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autoCompressPictures="0"/>
  <mc:AlternateContent xmlns:mc="http://schemas.openxmlformats.org/markup-compatibility/2006">
    <mc:Choice Requires="x15">
      <x15ac:absPath xmlns:x15ac="http://schemas.microsoft.com/office/spreadsheetml/2010/11/ac" url="D:\総主事関連\統計報告\統計報告関連\2024\"/>
    </mc:Choice>
  </mc:AlternateContent>
  <xr:revisionPtr revIDLastSave="0" documentId="8_{B880D6F0-67D2-488F-809E-B5CABBB3B525}" xr6:coauthVersionLast="47" xr6:coauthVersionMax="47" xr10:uidLastSave="{00000000-0000-0000-0000-000000000000}"/>
  <bookViews>
    <workbookView xWindow="1275" yWindow="-120" windowWidth="27645" windowHeight="16440" tabRatio="614" xr2:uid="{00000000-000D-0000-FFFF-FFFF00000000}"/>
  </bookViews>
  <sheets>
    <sheet name="No.1,2 " sheetId="10" r:id="rId1"/>
    <sheet name="No.3" sheetId="11" r:id="rId2"/>
    <sheet name="No.4" sheetId="4" r:id="rId3"/>
    <sheet name="No.5" sheetId="6" r:id="rId4"/>
    <sheet name="No.6" sheetId="7" r:id="rId5"/>
    <sheet name="No7" sheetId="8" r:id="rId6"/>
  </sheets>
  <calcPr calcId="191029"/>
</workbook>
</file>

<file path=xl/calcChain.xml><?xml version="1.0" encoding="utf-8"?>
<calcChain xmlns="http://schemas.openxmlformats.org/spreadsheetml/2006/main">
  <c r="W22" i="11" l="1"/>
  <c r="W20" i="11"/>
  <c r="W18" i="11"/>
  <c r="W16" i="11"/>
  <c r="W14" i="11" l="1"/>
  <c r="R17" i="11" l="1"/>
  <c r="M17" i="11"/>
  <c r="R15" i="11"/>
  <c r="M15" i="11"/>
  <c r="M23" i="11"/>
  <c r="AL52" i="11"/>
  <c r="AH52" i="11"/>
  <c r="I40" i="4"/>
  <c r="V49" i="11"/>
  <c r="P50" i="11"/>
  <c r="W23" i="11"/>
  <c r="W21" i="11"/>
  <c r="W19" i="11"/>
  <c r="W17" i="11"/>
  <c r="W15" i="11"/>
  <c r="T30" i="11"/>
  <c r="T31" i="11"/>
  <c r="T32" i="11"/>
  <c r="T33" i="11"/>
  <c r="P44" i="11"/>
  <c r="K34" i="11"/>
  <c r="T34" i="11" s="1"/>
  <c r="P42" i="11" s="1"/>
  <c r="O34" i="11"/>
  <c r="T35" i="11"/>
  <c r="T36" i="11"/>
  <c r="S44" i="11"/>
  <c r="K37" i="11"/>
  <c r="T37" i="11" s="1"/>
  <c r="S42" i="11" s="1"/>
  <c r="O37" i="11"/>
  <c r="AK50" i="11"/>
  <c r="AB2" i="10"/>
  <c r="H2" i="4" s="1"/>
  <c r="D2" i="6" s="1"/>
  <c r="J8" i="4"/>
  <c r="J21" i="4" s="1"/>
  <c r="J29" i="4" s="1"/>
  <c r="J38" i="4" s="1"/>
  <c r="E49" i="4" s="1"/>
  <c r="I42" i="4"/>
  <c r="J50" i="11"/>
  <c r="X49" i="11" s="1"/>
  <c r="AH37" i="11"/>
  <c r="AE37" i="11"/>
  <c r="AL37" i="11" s="1"/>
  <c r="AB42" i="11" s="1"/>
  <c r="AL36" i="11"/>
  <c r="AB44" i="11"/>
  <c r="AL35" i="11"/>
  <c r="AH34" i="11"/>
  <c r="AL34" i="11" s="1"/>
  <c r="Y42" i="11" s="1"/>
  <c r="AE34" i="11"/>
  <c r="AL33" i="11"/>
  <c r="Y44" i="11"/>
  <c r="AL32" i="11"/>
  <c r="AL31" i="11"/>
  <c r="AL30" i="11"/>
  <c r="AH29" i="11"/>
  <c r="AE29" i="11"/>
  <c r="AL29" i="11" s="1"/>
  <c r="V42" i="11" s="1"/>
  <c r="AL28" i="11"/>
  <c r="V44" i="11" s="1"/>
  <c r="T29" i="11"/>
  <c r="M44" i="11"/>
  <c r="AE43" i="11" s="1"/>
  <c r="AI43" i="11" s="1"/>
  <c r="AL27" i="11"/>
  <c r="T28" i="11"/>
  <c r="J42" i="11"/>
  <c r="AL26" i="11"/>
  <c r="T27" i="11"/>
  <c r="AL25" i="11"/>
  <c r="T26" i="11"/>
  <c r="R23" i="11"/>
  <c r="R21" i="11"/>
  <c r="M21" i="11"/>
  <c r="R19" i="11"/>
  <c r="M19" i="11"/>
  <c r="E66" i="10"/>
  <c r="U31" i="7"/>
  <c r="R31" i="7"/>
  <c r="E12" i="6" s="1"/>
  <c r="O8" i="7"/>
  <c r="R8" i="7"/>
  <c r="E8" i="6" s="1"/>
  <c r="E44" i="10"/>
  <c r="F54" i="11" s="1"/>
  <c r="C52" i="4" s="1"/>
  <c r="B49" i="6" s="1"/>
  <c r="C53" i="7" s="1"/>
  <c r="C55" i="8" s="1"/>
  <c r="J20" i="4"/>
  <c r="J28" i="4"/>
  <c r="E26" i="4"/>
  <c r="E43" i="4" s="1"/>
  <c r="E36" i="4"/>
  <c r="E42" i="4"/>
  <c r="E48" i="4"/>
  <c r="I8" i="4"/>
  <c r="I21" i="4" s="1"/>
  <c r="I29" i="4" s="1"/>
  <c r="I38" i="4" s="1"/>
  <c r="I20" i="4"/>
  <c r="I28" i="4"/>
  <c r="D26" i="4"/>
  <c r="D43" i="4" s="1"/>
  <c r="D36" i="4"/>
  <c r="D42" i="4"/>
  <c r="D48" i="4"/>
  <c r="E15" i="6"/>
  <c r="D44" i="6"/>
  <c r="E7" i="6"/>
  <c r="E24" i="6"/>
  <c r="U48" i="7"/>
  <c r="E13" i="6"/>
  <c r="K22" i="8"/>
  <c r="K24" i="8"/>
  <c r="P21" i="7"/>
  <c r="J52" i="8"/>
  <c r="H52" i="8"/>
  <c r="N52" i="8" s="1"/>
  <c r="L52" i="8"/>
  <c r="N51" i="8"/>
  <c r="N50" i="8"/>
  <c r="N49" i="8"/>
  <c r="N48" i="8"/>
  <c r="N47" i="8"/>
  <c r="N46" i="8"/>
  <c r="N45" i="8"/>
  <c r="N44" i="8"/>
  <c r="N43" i="8"/>
  <c r="N42" i="8"/>
  <c r="E14" i="6"/>
  <c r="E50" i="4" l="1"/>
  <c r="AE41" i="11"/>
  <c r="AI41" i="11" s="1"/>
  <c r="AK51" i="11" s="1"/>
  <c r="D49" i="4"/>
  <c r="D50" i="4" s="1"/>
  <c r="E16" i="6"/>
  <c r="E2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Matsumoto</author>
  </authors>
  <commentList>
    <comment ref="AG1" authorId="0" shapeId="0" xr:uid="{00000000-0006-0000-0000-000001000000}">
      <text>
        <r>
          <rPr>
            <sz val="10"/>
            <color indexed="81"/>
            <rFont val="Osaka"/>
            <family val="3"/>
            <charset val="128"/>
          </rPr>
          <t>教区が通しナンバーを付ける場合に記入</t>
        </r>
      </text>
    </comment>
    <comment ref="U4" authorId="0" shapeId="0" xr:uid="{00000000-0006-0000-0000-000002000000}">
      <text>
        <r>
          <rPr>
            <sz val="10"/>
            <color indexed="81"/>
            <rFont val="Osaka"/>
            <family val="3"/>
            <charset val="128"/>
          </rPr>
          <t>入力例）52/9/22</t>
        </r>
      </text>
    </comment>
    <comment ref="C9" authorId="0" shapeId="0" xr:uid="{00000000-0006-0000-0000-000003000000}">
      <text>
        <r>
          <rPr>
            <sz val="10"/>
            <color indexed="81"/>
            <rFont val="Osaka"/>
            <family val="3"/>
            <charset val="128"/>
          </rPr>
          <t>預金の種類［普通または当座］を記入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Matsumoto</author>
  </authors>
  <commentList>
    <comment ref="A3" authorId="0" shapeId="0" xr:uid="{00000000-0006-0000-0500-000001000000}">
      <text>
        <r>
          <rPr>
            <sz val="10"/>
            <color indexed="81"/>
            <rFont val="Osaka"/>
            <family val="3"/>
            <charset val="128"/>
          </rPr>
          <t>入力例）
95/10</t>
        </r>
      </text>
    </comment>
  </commentList>
</comments>
</file>

<file path=xl/sharedStrings.xml><?xml version="1.0" encoding="utf-8"?>
<sst xmlns="http://schemas.openxmlformats.org/spreadsheetml/2006/main" count="506" uniqueCount="372">
  <si>
    <t>信施金</t>
    <rPh sb="0" eb="3">
      <t>シンセキン</t>
    </rPh>
    <phoneticPr fontId="3"/>
  </si>
  <si>
    <t>宣教費</t>
    <rPh sb="0" eb="3">
      <t>センキョウヒ</t>
    </rPh>
    <phoneticPr fontId="3"/>
  </si>
  <si>
    <t>月約献金</t>
    <rPh sb="0" eb="4">
      <t>ゲツヤクケンキン</t>
    </rPh>
    <phoneticPr fontId="3"/>
  </si>
  <si>
    <t>陪餐の停止</t>
    <rPh sb="0" eb="2">
      <t>バイサン</t>
    </rPh>
    <rPh sb="3" eb="5">
      <t>テイシ</t>
    </rPh>
    <phoneticPr fontId="3"/>
  </si>
  <si>
    <t>教会にて</t>
  </si>
  <si>
    <t>口座番号</t>
    <rPh sb="0" eb="2">
      <t>コウザバンコウ</t>
    </rPh>
    <rPh sb="2" eb="4">
      <t>バンゴウ</t>
    </rPh>
    <phoneticPr fontId="3"/>
  </si>
  <si>
    <t>預金</t>
    <rPh sb="0" eb="2">
      <t>ヨキン</t>
    </rPh>
    <phoneticPr fontId="3"/>
  </si>
  <si>
    <t>口座名</t>
    <rPh sb="0" eb="3">
      <t>コウザメイ</t>
    </rPh>
    <phoneticPr fontId="3"/>
  </si>
  <si>
    <t>名義</t>
    <rPh sb="0" eb="2">
      <t>メイギ</t>
    </rPh>
    <phoneticPr fontId="3"/>
  </si>
  <si>
    <t>別表 ２　有価証券</t>
    <rPh sb="0" eb="2">
      <t>ベッピョウ</t>
    </rPh>
    <rPh sb="5" eb="9">
      <t>ユウカショウケン</t>
    </rPh>
    <phoneticPr fontId="3"/>
  </si>
  <si>
    <t>別表 ３　貸付金、仮払金など</t>
    <rPh sb="0" eb="2">
      <t>ベッピョウ</t>
    </rPh>
    <rPh sb="5" eb="8">
      <t>カシツケキン</t>
    </rPh>
    <rPh sb="9" eb="12">
      <t>カリバライキン</t>
    </rPh>
    <phoneticPr fontId="3"/>
  </si>
  <si>
    <t>別表 ４　土　　地</t>
    <rPh sb="0" eb="2">
      <t>ベッピョウ</t>
    </rPh>
    <rPh sb="5" eb="9">
      <t>トチ</t>
    </rPh>
    <phoneticPr fontId="3"/>
  </si>
  <si>
    <t>4. ゆうちょ銀行　振替口座</t>
    <rPh sb="7" eb="9">
      <t>ギンコウ</t>
    </rPh>
    <rPh sb="10" eb="14">
      <t>フリカエコウザ</t>
    </rPh>
    <phoneticPr fontId="3"/>
  </si>
  <si>
    <t>番号</t>
    <rPh sb="0" eb="2">
      <t>バンゴウ</t>
    </rPh>
    <phoneticPr fontId="3"/>
  </si>
  <si>
    <t>日曜学校等費</t>
    <rPh sb="0" eb="6">
      <t>ニチヨウガッコウトウヒ</t>
    </rPh>
    <phoneticPr fontId="3"/>
  </si>
  <si>
    <t>名</t>
    <rPh sb="0" eb="1">
      <t>メイ</t>
    </rPh>
    <phoneticPr fontId="3"/>
  </si>
  <si>
    <t>（内月約献金口数</t>
    <rPh sb="1" eb="8">
      <t>ウチゲツヤクケンキンクチスウ</t>
    </rPh>
    <phoneticPr fontId="3"/>
  </si>
  <si>
    <t>口）</t>
    <rPh sb="0" eb="1">
      <t>クチ</t>
    </rPh>
    <phoneticPr fontId="3"/>
  </si>
  <si>
    <t>　教名・氏名</t>
    <phoneticPr fontId="3"/>
  </si>
  <si>
    <t>　　住　　所</t>
    <phoneticPr fontId="3"/>
  </si>
  <si>
    <t>金　　額</t>
    <rPh sb="0" eb="4">
      <t>キンガク</t>
    </rPh>
    <phoneticPr fontId="3"/>
  </si>
  <si>
    <t>献金合計(5+17)</t>
    <rPh sb="0" eb="4">
      <t>ケンキンゴウケイ</t>
    </rPh>
    <phoneticPr fontId="3"/>
  </si>
  <si>
    <t>福利厚生費</t>
    <rPh sb="0" eb="5">
      <t>フクリコウセイヒ</t>
    </rPh>
    <phoneticPr fontId="3"/>
  </si>
  <si>
    <t>主日夕の礼拝</t>
  </si>
  <si>
    <t>洗礼式</t>
  </si>
  <si>
    <t>堅信式</t>
  </si>
  <si>
    <t>聖婚式</t>
  </si>
  <si>
    <t>葬送式</t>
  </si>
  <si>
    <t>結婚式</t>
  </si>
  <si>
    <t>合計</t>
  </si>
  <si>
    <t>出席者数</t>
  </si>
  <si>
    <t>延人数</t>
  </si>
  <si>
    <t>計</t>
  </si>
  <si>
    <t>対外費計(73〜81)</t>
    <rPh sb="0" eb="4">
      <t>タイガイヒケイ</t>
    </rPh>
    <phoneticPr fontId="3"/>
  </si>
  <si>
    <t>財産目録関連項目①</t>
    <rPh sb="0" eb="9">
      <t>ザイサンモクロクカンレンコウモク１</t>
    </rPh>
    <phoneticPr fontId="3"/>
  </si>
  <si>
    <t>結婚した者</t>
  </si>
  <si>
    <t>所定の式によらない者</t>
  </si>
  <si>
    <t>現在信徒に復帰した者</t>
  </si>
  <si>
    <t>転会入籍者</t>
  </si>
  <si>
    <t>朝の礼拝
（朝の祈り）</t>
    <rPh sb="6" eb="7">
      <t>アサ</t>
    </rPh>
    <rPh sb="8" eb="9">
      <t>イノ</t>
    </rPh>
    <phoneticPr fontId="3"/>
  </si>
  <si>
    <t>科　　目</t>
    <rPh sb="0" eb="4">
      <t>カモク</t>
    </rPh>
    <phoneticPr fontId="3"/>
  </si>
  <si>
    <t>報告者氏名</t>
    <rPh sb="3" eb="5">
      <t>シメイ</t>
    </rPh>
    <phoneticPr fontId="3"/>
  </si>
  <si>
    <t>什器備品購入</t>
    <rPh sb="0" eb="6">
      <t>ジュウキビヒンコウニュウ</t>
    </rPh>
    <phoneticPr fontId="3"/>
  </si>
  <si>
    <t>前年度繰越金</t>
    <rPh sb="0" eb="6">
      <t>ゼンネンドクリコシキン</t>
    </rPh>
    <phoneticPr fontId="3"/>
  </si>
  <si>
    <t>自動車等購入</t>
    <rPh sb="0" eb="6">
      <t>ジドウシャトウコウニュウ</t>
    </rPh>
    <phoneticPr fontId="3"/>
  </si>
  <si>
    <t>総　　　計</t>
    <rPh sb="0" eb="5">
      <t>ソウケイ</t>
    </rPh>
    <phoneticPr fontId="3"/>
  </si>
  <si>
    <t>（備考）</t>
    <rPh sb="1" eb="3">
      <t>ビコウ</t>
    </rPh>
    <phoneticPr fontId="3"/>
  </si>
  <si>
    <t>仮受金の返済</t>
    <rPh sb="0" eb="3">
      <t>カリウケキン</t>
    </rPh>
    <rPh sb="4" eb="6">
      <t>ヘンサイ</t>
    </rPh>
    <phoneticPr fontId="3"/>
  </si>
  <si>
    <t>支出金額</t>
    <rPh sb="0" eb="4">
      <t>シシュツキンガク</t>
    </rPh>
    <phoneticPr fontId="3"/>
  </si>
  <si>
    <t>収入科目</t>
    <rPh sb="0" eb="4">
      <t>シュウニュウカモク</t>
    </rPh>
    <phoneticPr fontId="3"/>
  </si>
  <si>
    <t>収入金額</t>
    <rPh sb="0" eb="4">
      <t>シュウニュウキンガク</t>
    </rPh>
    <phoneticPr fontId="3"/>
  </si>
  <si>
    <t>（対　内　費）　維　　持　　費</t>
    <rPh sb="1" eb="6">
      <t>タイナイヒ</t>
    </rPh>
    <rPh sb="8" eb="15">
      <t>イジヒ</t>
    </rPh>
    <phoneticPr fontId="3"/>
  </si>
  <si>
    <t>祭壇費</t>
    <rPh sb="0" eb="2">
      <t>サイダンヒ</t>
    </rPh>
    <rPh sb="2" eb="3">
      <t>ヒ</t>
    </rPh>
    <phoneticPr fontId="3"/>
  </si>
  <si>
    <t>普通献金</t>
    <rPh sb="0" eb="4">
      <t>フツウケンキン</t>
    </rPh>
    <phoneticPr fontId="3"/>
  </si>
  <si>
    <t>積立金取崩し</t>
    <rPh sb="0" eb="3">
      <t>ツミタテキン</t>
    </rPh>
    <rPh sb="3" eb="4">
      <t>ト</t>
    </rPh>
    <rPh sb="4" eb="5">
      <t>クズ</t>
    </rPh>
    <phoneticPr fontId="3"/>
  </si>
  <si>
    <t>諸積立金(積増)</t>
    <rPh sb="0" eb="4">
      <t>ショツミタテキン</t>
    </rPh>
    <rPh sb="5" eb="6">
      <t>セキ</t>
    </rPh>
    <rPh sb="6" eb="7">
      <t>マ</t>
    </rPh>
    <phoneticPr fontId="3"/>
  </si>
  <si>
    <t>対内費計(51〜71)</t>
    <rPh sb="0" eb="4">
      <t>タイナイヒケイ</t>
    </rPh>
    <phoneticPr fontId="3"/>
  </si>
  <si>
    <t>雑収入</t>
    <rPh sb="0" eb="3">
      <t>ザツシュウニュウ</t>
    </rPh>
    <phoneticPr fontId="3"/>
  </si>
  <si>
    <t>（対外費）外部支出</t>
    <rPh sb="1" eb="4">
      <t>タイガイヒ</t>
    </rPh>
    <rPh sb="5" eb="9">
      <t>ガイブシシュツ</t>
    </rPh>
    <phoneticPr fontId="3"/>
  </si>
  <si>
    <t>教区費分担金</t>
    <rPh sb="0" eb="6">
      <t>キョウクヒブンタンキン</t>
    </rPh>
    <phoneticPr fontId="3"/>
  </si>
  <si>
    <t>預　　り　　金</t>
    <rPh sb="0" eb="1">
      <t>アズカ</t>
    </rPh>
    <rPh sb="6" eb="7">
      <t>キン</t>
    </rPh>
    <phoneticPr fontId="3"/>
  </si>
  <si>
    <t>差引正味財産</t>
    <rPh sb="0" eb="6">
      <t>サシヒキショウミザイサン</t>
    </rPh>
    <phoneticPr fontId="3"/>
  </si>
  <si>
    <t>年1月1日から12月31日</t>
    <rPh sb="0" eb="1">
      <t>ネン</t>
    </rPh>
    <rPh sb="2" eb="3">
      <t>ガツ</t>
    </rPh>
    <rPh sb="4" eb="5">
      <t>ニチ</t>
    </rPh>
    <rPh sb="9" eb="10">
      <t>ガツ</t>
    </rPh>
    <rPh sb="12" eb="13">
      <t>ニチ</t>
    </rPh>
    <phoneticPr fontId="3"/>
  </si>
  <si>
    <t>　小　 計(90〜93)</t>
    <rPh sb="1" eb="5">
      <t>ショウケイ</t>
    </rPh>
    <phoneticPr fontId="3"/>
  </si>
  <si>
    <t>次年度への繰越</t>
    <rPh sb="0" eb="3">
      <t>ジネンド</t>
    </rPh>
    <rPh sb="5" eb="7">
      <t>クリコシ</t>
    </rPh>
    <phoneticPr fontId="3"/>
  </si>
  <si>
    <t>担当者氏名</t>
    <rPh sb="0" eb="5">
      <t>タントウシャシメイ</t>
    </rPh>
    <phoneticPr fontId="3"/>
  </si>
  <si>
    <t>支出科目</t>
    <rPh sb="0" eb="4">
      <t>シシュツカモク</t>
    </rPh>
    <phoneticPr fontId="3"/>
  </si>
  <si>
    <t>予算額</t>
    <rPh sb="0" eb="3">
      <t>ヨサンガク</t>
    </rPh>
    <phoneticPr fontId="3"/>
  </si>
  <si>
    <t>集会費</t>
    <rPh sb="0" eb="3">
      <t>シュウカイヒ</t>
    </rPh>
    <phoneticPr fontId="3"/>
  </si>
  <si>
    <t>イースター献金</t>
    <rPh sb="5" eb="7">
      <t>ケンキン</t>
    </rPh>
    <phoneticPr fontId="3"/>
  </si>
  <si>
    <t>旅費交通費</t>
    <rPh sb="0" eb="5">
      <t>リョヒコウツウヒ</t>
    </rPh>
    <phoneticPr fontId="3"/>
  </si>
  <si>
    <t>積立金の名称・目的</t>
    <rPh sb="0" eb="3">
      <t>ツミタテキン</t>
    </rPh>
    <rPh sb="4" eb="6">
      <t>メイショウ</t>
    </rPh>
    <rPh sb="7" eb="9">
      <t>モクテキ</t>
    </rPh>
    <phoneticPr fontId="3"/>
  </si>
  <si>
    <t>個数</t>
    <rPh sb="0" eb="2">
      <t>コスウ</t>
    </rPh>
    <phoneticPr fontId="3"/>
  </si>
  <si>
    <t>取得価額</t>
    <rPh sb="0" eb="4">
      <t>シュトクカガク</t>
    </rPh>
    <phoneticPr fontId="3"/>
  </si>
  <si>
    <t>No.</t>
  </si>
  <si>
    <t>⑪</t>
    <phoneticPr fontId="3"/>
  </si>
  <si>
    <t>⑫</t>
    <phoneticPr fontId="3"/>
  </si>
  <si>
    <t>⑬</t>
    <phoneticPr fontId="3"/>
  </si>
  <si>
    <t>④</t>
    <phoneticPr fontId="3"/>
  </si>
  <si>
    <t>⑥</t>
    <phoneticPr fontId="3"/>
  </si>
  <si>
    <t>⑭</t>
    <phoneticPr fontId="3"/>
  </si>
  <si>
    <t>③</t>
    <phoneticPr fontId="3"/>
  </si>
  <si>
    <t>⑤</t>
    <phoneticPr fontId="3"/>
  </si>
  <si>
    <t>⑦+⑧</t>
    <phoneticPr fontId="3"/>
  </si>
  <si>
    <t>⑩</t>
    <phoneticPr fontId="3"/>
  </si>
  <si>
    <t>2. 教会が宗教法人の場合は記入</t>
  </si>
  <si>
    <t>3. 取引銀行名</t>
  </si>
  <si>
    <t>5. 派出の（付属の）礼拝所または伝道地（名称と所在地）</t>
  </si>
  <si>
    <t>6. 当教会に関連する教育医療社会福祉事業（名称）</t>
  </si>
  <si>
    <t>⑦</t>
    <phoneticPr fontId="3"/>
  </si>
  <si>
    <t>⑧</t>
    <phoneticPr fontId="3"/>
  </si>
  <si>
    <t>⑨</t>
    <phoneticPr fontId="3"/>
  </si>
  <si>
    <t>主教資金献金</t>
    <rPh sb="0" eb="6">
      <t>シュキョウシキンケンキン</t>
    </rPh>
    <phoneticPr fontId="3"/>
  </si>
  <si>
    <t>事務用品･消耗品費</t>
    <rPh sb="0" eb="4">
      <t>ジムヨウヒン</t>
    </rPh>
    <rPh sb="5" eb="9">
      <t>ショウモウヒンヒ</t>
    </rPh>
    <phoneticPr fontId="3"/>
  </si>
  <si>
    <t>神学生奨学金</t>
    <rPh sb="0" eb="6">
      <t>シンガクセイショウガクキン</t>
    </rPh>
    <phoneticPr fontId="3"/>
  </si>
  <si>
    <t>印刷図書費</t>
    <rPh sb="0" eb="5">
      <t>インサツトショヒ</t>
    </rPh>
    <phoneticPr fontId="3"/>
  </si>
  <si>
    <t>　教名・氏名</t>
    <phoneticPr fontId="3"/>
  </si>
  <si>
    <t>他所にて</t>
  </si>
  <si>
    <t>別表 ７　借入金、仮受金、預り金</t>
    <rPh sb="0" eb="2">
      <t>ベッピョウ</t>
    </rPh>
    <rPh sb="5" eb="8">
      <t>カリイレキン</t>
    </rPh>
    <rPh sb="9" eb="12">
      <t>カリウケキン</t>
    </rPh>
    <rPh sb="13" eb="14">
      <t>アズカ</t>
    </rPh>
    <rPh sb="15" eb="16">
      <t>キン</t>
    </rPh>
    <phoneticPr fontId="3"/>
  </si>
  <si>
    <t>別表 ８　積立金の内訳</t>
    <rPh sb="0" eb="2">
      <t>ベッピョウ</t>
    </rPh>
    <rPh sb="5" eb="8">
      <t>ツミタテキン</t>
    </rPh>
    <rPh sb="9" eb="11">
      <t>ウチワケ</t>
    </rPh>
    <phoneticPr fontId="3"/>
  </si>
  <si>
    <t>（財 産 目 録）</t>
    <rPh sb="1" eb="8">
      <t>ザイサンモクロク</t>
    </rPh>
    <phoneticPr fontId="3"/>
  </si>
  <si>
    <t>（負 債 の 部）</t>
    <rPh sb="1" eb="4">
      <t>フサイ</t>
    </rPh>
    <rPh sb="7" eb="8">
      <t>ブ</t>
    </rPh>
    <phoneticPr fontId="3"/>
  </si>
  <si>
    <t>期末現在高</t>
    <rPh sb="0" eb="5">
      <t>キマツゲンザイダカ</t>
    </rPh>
    <phoneticPr fontId="3"/>
  </si>
  <si>
    <t>１回平均</t>
  </si>
  <si>
    <t>別表 ５　建　　物</t>
    <rPh sb="0" eb="2">
      <t>ベッピョウ</t>
    </rPh>
    <rPh sb="5" eb="9">
      <t>タテモノ</t>
    </rPh>
    <phoneticPr fontId="3"/>
  </si>
  <si>
    <t>（資産の部）</t>
    <rPh sb="1" eb="3">
      <t>シサン</t>
    </rPh>
    <rPh sb="4" eb="5">
      <t>ブ</t>
    </rPh>
    <phoneticPr fontId="3"/>
  </si>
  <si>
    <t>種　類</t>
    <rPh sb="0" eb="3">
      <t>シュルイ</t>
    </rPh>
    <phoneticPr fontId="3"/>
  </si>
  <si>
    <t>金　額</t>
    <rPh sb="0" eb="3">
      <t>キンガク</t>
    </rPh>
    <phoneticPr fontId="3"/>
  </si>
  <si>
    <t>備　考</t>
    <rPh sb="0" eb="3">
      <t>ビコウ</t>
    </rPh>
    <phoneticPr fontId="3"/>
  </si>
  <si>
    <t>明　　細　　書</t>
    <rPh sb="0" eb="7">
      <t>メイサイショ</t>
    </rPh>
    <phoneticPr fontId="3"/>
  </si>
  <si>
    <t>管区への諸献金</t>
    <rPh sb="0" eb="2">
      <t>カンク</t>
    </rPh>
    <rPh sb="4" eb="7">
      <t>ショケンキン</t>
    </rPh>
    <phoneticPr fontId="3"/>
  </si>
  <si>
    <t>別表 １　預　金</t>
    <rPh sb="0" eb="2">
      <t>ベッピョウ</t>
    </rPh>
    <rPh sb="5" eb="8">
      <t>①ヨキン</t>
    </rPh>
    <phoneticPr fontId="3"/>
  </si>
  <si>
    <t>建物設備等管理費</t>
    <rPh sb="0" eb="4">
      <t>タテモノセツビトウカンリヒ</t>
    </rPh>
    <rPh sb="4" eb="5">
      <t>トウ</t>
    </rPh>
    <rPh sb="5" eb="8">
      <t>カンリヒ</t>
    </rPh>
    <phoneticPr fontId="3"/>
  </si>
  <si>
    <t>　小 　計(6〜16)</t>
    <rPh sb="1" eb="5">
      <t>ショウケイ</t>
    </rPh>
    <phoneticPr fontId="3"/>
  </si>
  <si>
    <t>俸給・手当</t>
    <rPh sb="0" eb="2">
      <t>ホウキュ</t>
    </rPh>
    <rPh sb="3" eb="5">
      <t>テアテ</t>
    </rPh>
    <phoneticPr fontId="3"/>
  </si>
  <si>
    <t>収　支　計　算　書</t>
    <rPh sb="0" eb="9">
      <t>シュウシケイサンショ</t>
    </rPh>
    <phoneticPr fontId="3"/>
  </si>
  <si>
    <t>財産収入</t>
    <rPh sb="0" eb="4">
      <t>ザイサンシュウニュウ</t>
    </rPh>
    <phoneticPr fontId="3"/>
  </si>
  <si>
    <t>電話</t>
  </si>
  <si>
    <t>特殊項目についての説明</t>
    <rPh sb="0" eb="4">
      <t>トクシュコウモク</t>
    </rPh>
    <rPh sb="9" eb="11">
      <t>セツメイ</t>
    </rPh>
    <phoneticPr fontId="3"/>
  </si>
  <si>
    <t>仮払金等の支払</t>
    <rPh sb="0" eb="4">
      <t>カリバライキントウ</t>
    </rPh>
    <rPh sb="5" eb="7">
      <t>シハライ</t>
    </rPh>
    <phoneticPr fontId="3"/>
  </si>
  <si>
    <t>取得年月</t>
    <rPh sb="0" eb="4">
      <t>シュトクネンガッピ</t>
    </rPh>
    <phoneticPr fontId="3"/>
  </si>
  <si>
    <t>寸　法</t>
    <rPh sb="0" eb="3">
      <t>スンポウ</t>
    </rPh>
    <phoneticPr fontId="3"/>
  </si>
  <si>
    <t>計</t>
    <rPh sb="0" eb="1">
      <t>ケイ</t>
    </rPh>
    <phoneticPr fontId="3"/>
  </si>
  <si>
    <t>夕の礼拝
（夕の祈り）</t>
    <rPh sb="6" eb="7">
      <t>ユウ</t>
    </rPh>
    <rPh sb="8" eb="9">
      <t>イノ</t>
    </rPh>
    <phoneticPr fontId="3"/>
  </si>
  <si>
    <t>備品等購入献金</t>
    <rPh sb="0" eb="7">
      <t>ビヒントウコウニュウケンキン</t>
    </rPh>
    <phoneticPr fontId="3"/>
  </si>
  <si>
    <t>租税公課</t>
    <rPh sb="0" eb="4">
      <t>ソゼイコウカ</t>
    </rPh>
    <phoneticPr fontId="3"/>
  </si>
  <si>
    <t>大聖堂献金</t>
    <rPh sb="0" eb="5">
      <t>ダイセイドウケンキン</t>
    </rPh>
    <phoneticPr fontId="3"/>
  </si>
  <si>
    <t>火災保険料</t>
    <rPh sb="0" eb="5">
      <t>カサイホケンリョウ</t>
    </rPh>
    <phoneticPr fontId="3"/>
  </si>
  <si>
    <t>災害救援献金</t>
    <rPh sb="0" eb="6">
      <t>サイガイキュエンケンキン</t>
    </rPh>
    <phoneticPr fontId="3"/>
  </si>
  <si>
    <t>修繕費</t>
    <rPh sb="0" eb="3">
      <t>シュウゼンヒ</t>
    </rPh>
    <phoneticPr fontId="3"/>
  </si>
  <si>
    <t>慶弔交際費</t>
    <rPh sb="0" eb="5">
      <t>ケイチョウコウサイヒ</t>
    </rPh>
    <phoneticPr fontId="3"/>
  </si>
  <si>
    <t>雑費</t>
    <rPh sb="0" eb="2">
      <t>ザッピ</t>
    </rPh>
    <phoneticPr fontId="3"/>
  </si>
  <si>
    <t>任　務</t>
    <phoneticPr fontId="3"/>
  </si>
  <si>
    <t>品　目</t>
    <rPh sb="0" eb="3">
      <t>ヒンモク</t>
    </rPh>
    <phoneticPr fontId="3"/>
  </si>
  <si>
    <t>教区への諸献金</t>
    <rPh sb="0" eb="2">
      <t>キョウク</t>
    </rPh>
    <rPh sb="4" eb="7">
      <t>ショケンキン</t>
    </rPh>
    <phoneticPr fontId="3"/>
  </si>
  <si>
    <t>収入合計(18+24)</t>
    <rPh sb="0" eb="4">
      <t>シュウニュウゴウケイ</t>
    </rPh>
    <phoneticPr fontId="3"/>
  </si>
  <si>
    <t>有　価　証　券</t>
    <rPh sb="0" eb="7">
      <t>ユウカショウケン</t>
    </rPh>
    <phoneticPr fontId="3"/>
  </si>
  <si>
    <t>現　　　　　金</t>
    <rPh sb="0" eb="7">
      <t>ゲンキン</t>
    </rPh>
    <phoneticPr fontId="3"/>
  </si>
  <si>
    <t>預　　　　　金</t>
    <rPh sb="0" eb="7">
      <t>ヨキン</t>
    </rPh>
    <phoneticPr fontId="3"/>
  </si>
  <si>
    <t>貸　　付　　金</t>
    <rPh sb="0" eb="7">
      <t>カシツケキン</t>
    </rPh>
    <phoneticPr fontId="3"/>
  </si>
  <si>
    <t>仮　　払　　金</t>
    <rPh sb="0" eb="7">
      <t>カリバライキン</t>
    </rPh>
    <phoneticPr fontId="3"/>
  </si>
  <si>
    <t>土　　　　　地</t>
    <rPh sb="0" eb="7">
      <t>トチ</t>
    </rPh>
    <phoneticPr fontId="3"/>
  </si>
  <si>
    <t>建　　　　　物</t>
    <rPh sb="0" eb="7">
      <t>タテモノ</t>
    </rPh>
    <phoneticPr fontId="3"/>
  </si>
  <si>
    <t>什　器　備　品</t>
    <rPh sb="0" eb="7">
      <t>ジュウキビヒン</t>
    </rPh>
    <phoneticPr fontId="3"/>
  </si>
  <si>
    <t>自　　動　　車</t>
    <rPh sb="0" eb="7">
      <t>ジドウシャ</t>
    </rPh>
    <phoneticPr fontId="3"/>
  </si>
  <si>
    <t>借　　入　　金</t>
    <rPh sb="0" eb="7">
      <t>カリイレキン</t>
    </rPh>
    <phoneticPr fontId="3"/>
  </si>
  <si>
    <t>　小 　計(19〜23)</t>
    <rPh sb="1" eb="5">
      <t>ショウケイ</t>
    </rPh>
    <phoneticPr fontId="3"/>
  </si>
  <si>
    <r>
      <t>年日本聖公会年度統計報告書</t>
    </r>
    <r>
      <rPr>
        <sz val="10"/>
        <rFont val="ＭＳ ゴシック"/>
        <family val="3"/>
        <charset val="128"/>
      </rPr>
      <t>（教区主教への報告を兼ねる）</t>
    </r>
  </si>
  <si>
    <t>取得価額</t>
    <rPh sb="0" eb="2">
      <t>シュトクメンセキ</t>
    </rPh>
    <rPh sb="2" eb="4">
      <t>カガク</t>
    </rPh>
    <phoneticPr fontId="3"/>
  </si>
  <si>
    <t>小計</t>
    <rPh sb="0" eb="2">
      <t>ショウケイ</t>
    </rPh>
    <phoneticPr fontId="3"/>
  </si>
  <si>
    <t>仮　　受　　金</t>
    <rPh sb="0" eb="7">
      <t>カリウケキン</t>
    </rPh>
    <phoneticPr fontId="3"/>
  </si>
  <si>
    <t>減</t>
    <rPh sb="0" eb="1">
      <t>ゲン</t>
    </rPh>
    <phoneticPr fontId="3"/>
  </si>
  <si>
    <t>前期末現在高</t>
    <rPh sb="0" eb="6">
      <t>ゼンキマツゲンザイダカ</t>
    </rPh>
    <phoneticPr fontId="3"/>
  </si>
  <si>
    <t>教会名</t>
    <rPh sb="0" eb="3">
      <t>キョウカイメイ</t>
    </rPh>
    <phoneticPr fontId="3"/>
  </si>
  <si>
    <t xml:space="preserve">15. 礼拝出席者数 </t>
    <phoneticPr fontId="3"/>
  </si>
  <si>
    <t>同上１人当り平均献金額</t>
    <rPh sb="0" eb="2">
      <t>ドウジョウヒト</t>
    </rPh>
    <rPh sb="3" eb="5">
      <t>ヒトリア</t>
    </rPh>
    <rPh sb="6" eb="11">
      <t>ヘイキンケンキンガク</t>
    </rPh>
    <phoneticPr fontId="3"/>
  </si>
  <si>
    <t>円</t>
    <rPh sb="0" eb="1">
      <t>エン</t>
    </rPh>
    <phoneticPr fontId="3"/>
  </si>
  <si>
    <t>現在信徒でない信徒</t>
    <rPh sb="0" eb="4">
      <t>ゲンザイシント</t>
    </rPh>
    <rPh sb="7" eb="9">
      <t>シント</t>
    </rPh>
    <phoneticPr fontId="3"/>
  </si>
  <si>
    <t>額面金額</t>
    <rPh sb="0" eb="4">
      <t>ガクメンキンガク</t>
    </rPh>
    <phoneticPr fontId="3"/>
  </si>
  <si>
    <t>在籍生徒数</t>
  </si>
  <si>
    <t>陪餐者数</t>
  </si>
  <si>
    <t>受領者</t>
  </si>
  <si>
    <t>受洗者</t>
  </si>
  <si>
    <t>転入者</t>
  </si>
  <si>
    <t>　小 　計(1〜4)</t>
    <rPh sb="1" eb="5">
      <t>ショウケイ</t>
    </rPh>
    <phoneticPr fontId="3"/>
  </si>
  <si>
    <t>自動車維持費</t>
    <rPh sb="0" eb="6">
      <t>ジドウシャイジヒ</t>
    </rPh>
    <phoneticPr fontId="3"/>
  </si>
  <si>
    <t>臨時献金</t>
    <rPh sb="0" eb="4">
      <t>リンジケンキン</t>
    </rPh>
    <phoneticPr fontId="3"/>
  </si>
  <si>
    <t>感謝記念献金</t>
    <rPh sb="0" eb="4">
      <t>カンシャキネンキンケン</t>
    </rPh>
    <rPh sb="4" eb="6">
      <t>ケンキン</t>
    </rPh>
    <phoneticPr fontId="3"/>
  </si>
  <si>
    <t>通信費</t>
    <rPh sb="0" eb="3">
      <t>ツウシンヒ</t>
    </rPh>
    <phoneticPr fontId="3"/>
  </si>
  <si>
    <t>備品費</t>
    <rPh sb="0" eb="3">
      <t>ビヒンヒ</t>
    </rPh>
    <phoneticPr fontId="3"/>
  </si>
  <si>
    <t>増</t>
    <rPh sb="0" eb="1">
      <t>ゾウ</t>
    </rPh>
    <phoneticPr fontId="3"/>
  </si>
  <si>
    <t>⑯</t>
    <phoneticPr fontId="3"/>
  </si>
  <si>
    <t>⑰</t>
    <phoneticPr fontId="3"/>
  </si>
  <si>
    <t>（負債の部）</t>
    <rPh sb="1" eb="3">
      <t>フサイ</t>
    </rPh>
    <rPh sb="4" eb="5">
      <t>ブ</t>
    </rPh>
    <phoneticPr fontId="3"/>
  </si>
  <si>
    <t>祈祷書の所定の式により埋葬された者</t>
    <rPh sb="0" eb="3">
      <t>キトウショ</t>
    </rPh>
    <rPh sb="4" eb="6">
      <t>ショテイ</t>
    </rPh>
    <rPh sb="7" eb="8">
      <t>シキ</t>
    </rPh>
    <rPh sb="11" eb="13">
      <t>マイソウ</t>
    </rPh>
    <rPh sb="16" eb="17">
      <t>モノ</t>
    </rPh>
    <phoneticPr fontId="3"/>
  </si>
  <si>
    <t>大斎克己献金</t>
    <rPh sb="0" eb="6">
      <t>タイサイコッキケンキン</t>
    </rPh>
    <phoneticPr fontId="3"/>
  </si>
  <si>
    <t>水道光熱費</t>
    <rPh sb="0" eb="5">
      <t>スイドウコウネツヒ</t>
    </rPh>
    <phoneticPr fontId="3"/>
  </si>
  <si>
    <t>10. 伝道師および教育課程を修了した聖職候補生</t>
  </si>
  <si>
    <t>11. 嘱託の教役者</t>
  </si>
  <si>
    <t>自宅電話</t>
  </si>
  <si>
    <t>職業*</t>
  </si>
  <si>
    <t>勤務先電話*</t>
  </si>
  <si>
    <t>教区名</t>
    <phoneticPr fontId="3"/>
  </si>
  <si>
    <t>⑮</t>
    <phoneticPr fontId="3"/>
  </si>
  <si>
    <t>懲戒された者</t>
    <rPh sb="0" eb="2">
      <t>チョウカイ</t>
    </rPh>
    <rPh sb="5" eb="6">
      <t>モノ</t>
    </rPh>
    <phoneticPr fontId="3"/>
  </si>
  <si>
    <t>現在信徒でなくなった者</t>
    <rPh sb="0" eb="4">
      <t>ゲンザイシント</t>
    </rPh>
    <rPh sb="10" eb="11">
      <t>モノ</t>
    </rPh>
    <phoneticPr fontId="3"/>
  </si>
  <si>
    <t>転会送籍者</t>
    <rPh sb="0" eb="5">
      <t>テンカイソウセキシャ</t>
    </rPh>
    <phoneticPr fontId="3"/>
  </si>
  <si>
    <t>同上によらないで埋葬された者</t>
    <rPh sb="0" eb="2">
      <t>ドウジョウ</t>
    </rPh>
    <rPh sb="8" eb="10">
      <t>マイソウ</t>
    </rPh>
    <rPh sb="13" eb="14">
      <t>モノ</t>
    </rPh>
    <phoneticPr fontId="3"/>
  </si>
  <si>
    <t>仮払金等の回収</t>
    <rPh sb="0" eb="4">
      <t>カリバライキントウ</t>
    </rPh>
    <rPh sb="5" eb="7">
      <t>カイシュウ</t>
    </rPh>
    <phoneticPr fontId="3"/>
  </si>
  <si>
    <t>災害救援金</t>
    <rPh sb="0" eb="5">
      <t>サイガイキュウエンキン</t>
    </rPh>
    <phoneticPr fontId="3"/>
  </si>
  <si>
    <t>仮受等の受入</t>
    <rPh sb="0" eb="3">
      <t>カリウケトウ</t>
    </rPh>
    <rPh sb="4" eb="6">
      <t>ウケイレ</t>
    </rPh>
    <phoneticPr fontId="3"/>
  </si>
  <si>
    <t>協力費</t>
    <rPh sb="0" eb="3">
      <t>キョウリョクヒ</t>
    </rPh>
    <phoneticPr fontId="3"/>
  </si>
  <si>
    <t>大斎克己献金</t>
    <rPh sb="0" eb="4">
      <t>タイサイコッキ</t>
    </rPh>
    <rPh sb="4" eb="6">
      <t>タイサイコッキケンキン</t>
    </rPh>
    <phoneticPr fontId="3"/>
  </si>
  <si>
    <t>借入金・相手先</t>
    <rPh sb="0" eb="3">
      <t>カリイレキン</t>
    </rPh>
    <rPh sb="4" eb="7">
      <t>アイテサキ</t>
    </rPh>
    <phoneticPr fontId="3"/>
  </si>
  <si>
    <t>借入金</t>
    <rPh sb="0" eb="3">
      <t>カリイレキン</t>
    </rPh>
    <phoneticPr fontId="3"/>
  </si>
  <si>
    <t>摘　　　　　　　要</t>
    <rPh sb="0" eb="9">
      <t>テキヨウ</t>
    </rPh>
    <phoneticPr fontId="3"/>
  </si>
  <si>
    <t>合計</t>
    <rPh sb="0" eb="2">
      <t>ゴウケイ</t>
    </rPh>
    <phoneticPr fontId="3"/>
  </si>
  <si>
    <t>回</t>
    <rPh sb="0" eb="1">
      <t>カイ</t>
    </rPh>
    <phoneticPr fontId="3"/>
  </si>
  <si>
    <t>預　入　先</t>
    <rPh sb="0" eb="5">
      <t>アズケイレサキ</t>
    </rPh>
    <phoneticPr fontId="3"/>
  </si>
  <si>
    <t>勘　定　科　目</t>
    <rPh sb="0" eb="7">
      <t>カンジョウカモク</t>
    </rPh>
    <phoneticPr fontId="3"/>
  </si>
  <si>
    <t>その他の収入</t>
    <rPh sb="2" eb="3">
      <t>タ</t>
    </rPh>
    <rPh sb="4" eb="6">
      <t>シュウニュウ</t>
    </rPh>
    <phoneticPr fontId="3"/>
  </si>
  <si>
    <t>繰入金</t>
    <rPh sb="0" eb="3">
      <t>クリイレキン</t>
    </rPh>
    <phoneticPr fontId="3"/>
  </si>
  <si>
    <t>教区補助金</t>
    <rPh sb="0" eb="5">
      <t>キョウクホジョキン</t>
    </rPh>
    <phoneticPr fontId="3"/>
  </si>
  <si>
    <t>予備費</t>
    <rPh sb="0" eb="3">
      <t>ヨビヒ</t>
    </rPh>
    <phoneticPr fontId="3"/>
  </si>
  <si>
    <t>他教派に行った者</t>
    <rPh sb="0" eb="3">
      <t>タキョウハ</t>
    </rPh>
    <rPh sb="4" eb="5">
      <t>イ</t>
    </rPh>
    <rPh sb="7" eb="8">
      <t>モノ</t>
    </rPh>
    <phoneticPr fontId="3"/>
  </si>
  <si>
    <t>陪餐を停止された者</t>
    <rPh sb="0" eb="2">
      <t>バイサン</t>
    </rPh>
    <rPh sb="3" eb="5">
      <t>テイシ</t>
    </rPh>
    <rPh sb="8" eb="9">
      <t>モノ</t>
    </rPh>
    <phoneticPr fontId="3"/>
  </si>
  <si>
    <t>在籍信徒総数</t>
    <rPh sb="0" eb="6">
      <t>ザイセキシントソウスウ</t>
    </rPh>
    <phoneticPr fontId="3"/>
  </si>
  <si>
    <t>銀行</t>
    <rPh sb="0" eb="2">
      <t>ギンコウ</t>
    </rPh>
    <phoneticPr fontId="3"/>
  </si>
  <si>
    <t>財産目録関連項目②</t>
    <rPh sb="0" eb="8">
      <t>ザイサンモクロクカンレンコウモク１</t>
    </rPh>
    <phoneticPr fontId="3"/>
  </si>
  <si>
    <t>借入金等の返済</t>
    <rPh sb="0" eb="4">
      <t>シャクニュウキントウ</t>
    </rPh>
    <rPh sb="5" eb="7">
      <t>ヘンサイ</t>
    </rPh>
    <phoneticPr fontId="3"/>
  </si>
  <si>
    <r>
      <t>支出合計</t>
    </r>
    <r>
      <rPr>
        <sz val="9"/>
        <rFont val="ＭＳ ゴシック"/>
        <family val="3"/>
        <charset val="128"/>
      </rPr>
      <t>(72+82+88)</t>
    </r>
    <rPh sb="0" eb="4">
      <t>シシュツゴウケイ</t>
    </rPh>
    <phoneticPr fontId="3"/>
  </si>
  <si>
    <t>明細書　別表１</t>
    <rPh sb="0" eb="2">
      <t>メイサイヒョウ</t>
    </rPh>
    <rPh sb="2" eb="3">
      <t>ショ</t>
    </rPh>
    <rPh sb="4" eb="6">
      <t>ベッピョウ</t>
    </rPh>
    <phoneticPr fontId="3"/>
  </si>
  <si>
    <t>クリスマス献金</t>
    <rPh sb="5" eb="7">
      <t>ケンキン</t>
    </rPh>
    <phoneticPr fontId="3"/>
  </si>
  <si>
    <t>取得年月</t>
    <rPh sb="0" eb="4">
      <t>シュトクネンゲツ</t>
    </rPh>
    <phoneticPr fontId="3"/>
  </si>
  <si>
    <t>見積時価</t>
    <rPh sb="0" eb="4">
      <t>ミツモリジカ</t>
    </rPh>
    <phoneticPr fontId="3"/>
  </si>
  <si>
    <t>財産目録関連項目</t>
    <rPh sb="0" eb="8">
      <t>ザイサンモクロクカンレンコウモク</t>
    </rPh>
    <phoneticPr fontId="3"/>
  </si>
  <si>
    <t>建築年月</t>
    <rPh sb="0" eb="4">
      <t>ケンチクネンゲツ</t>
    </rPh>
    <phoneticPr fontId="3"/>
  </si>
  <si>
    <t>建築価額</t>
    <rPh sb="0" eb="4">
      <t>ケンチクカガク</t>
    </rPh>
    <phoneticPr fontId="3"/>
  </si>
  <si>
    <t>摘　　要</t>
    <rPh sb="0" eb="4">
      <t>テキヨウ</t>
    </rPh>
    <phoneticPr fontId="3"/>
  </si>
  <si>
    <t>別表 ６　什器・備品・自動車</t>
    <rPh sb="0" eb="2">
      <t>ベッピョウ</t>
    </rPh>
    <rPh sb="5" eb="7">
      <t>ジュウキ</t>
    </rPh>
    <rPh sb="8" eb="10">
      <t>ビヒン</t>
    </rPh>
    <rPh sb="11" eb="14">
      <t>ジドウシャ</t>
    </rPh>
    <phoneticPr fontId="3"/>
  </si>
  <si>
    <t>(水道光熱費負担金)</t>
    <rPh sb="1" eb="9">
      <t>スイドウコウネツヒフタンキン</t>
    </rPh>
    <phoneticPr fontId="3"/>
  </si>
  <si>
    <t>教区給与負担金</t>
    <rPh sb="0" eb="7">
      <t>キョウクキュウヨフタンキン</t>
    </rPh>
    <phoneticPr fontId="3"/>
  </si>
  <si>
    <t>受洗者</t>
    <rPh sb="0" eb="3">
      <t>ジュセンシャ</t>
    </rPh>
    <phoneticPr fontId="3"/>
  </si>
  <si>
    <t>資 産・負 債 一 覧 表</t>
    <rPh sb="0" eb="3">
      <t>シサン</t>
    </rPh>
    <rPh sb="4" eb="13">
      <t>フサイイチランヒョウ</t>
    </rPh>
    <phoneticPr fontId="3"/>
  </si>
  <si>
    <t>戒告</t>
    <rPh sb="0" eb="2">
      <t>カイコク</t>
    </rPh>
    <phoneticPr fontId="3"/>
  </si>
  <si>
    <t>逝去者</t>
    <rPh sb="0" eb="3">
      <t>セイキョシャ</t>
    </rPh>
    <phoneticPr fontId="3"/>
  </si>
  <si>
    <t>現在信徒</t>
    <rPh sb="0" eb="4">
      <t>ゲンザイシント</t>
    </rPh>
    <phoneticPr fontId="3"/>
  </si>
  <si>
    <t>前年末総数</t>
    <rPh sb="0" eb="5">
      <t>ゼンネンマツソウスウ</t>
    </rPh>
    <phoneticPr fontId="3"/>
  </si>
  <si>
    <t>転会入籍者</t>
    <rPh sb="0" eb="5">
      <t>テンカイニュウセキシャ</t>
    </rPh>
    <phoneticPr fontId="3"/>
  </si>
  <si>
    <t>本年末総数</t>
    <rPh sb="0" eb="5">
      <t>ホンネンマツソウスウ</t>
    </rPh>
    <phoneticPr fontId="3"/>
  </si>
  <si>
    <t>返済期日</t>
    <rPh sb="0" eb="4">
      <t>ヘンサイキジツ</t>
    </rPh>
    <phoneticPr fontId="3"/>
  </si>
  <si>
    <t>当期積増し</t>
    <rPh sb="0" eb="2">
      <t>トウキ</t>
    </rPh>
    <rPh sb="2" eb="3">
      <t>ツ</t>
    </rPh>
    <rPh sb="3" eb="4">
      <t>マ</t>
    </rPh>
    <phoneticPr fontId="3"/>
  </si>
  <si>
    <t>当期取崩し</t>
    <rPh sb="0" eb="3">
      <t>トウキト</t>
    </rPh>
    <rPh sb="3" eb="4">
      <t>クズ</t>
    </rPh>
    <phoneticPr fontId="3"/>
  </si>
  <si>
    <t>当期末現在高</t>
    <rPh sb="0" eb="6">
      <t>トウキマツゲンザイダカ</t>
    </rPh>
    <phoneticPr fontId="3"/>
  </si>
  <si>
    <t>当年中利子支払額</t>
    <rPh sb="0" eb="8">
      <t>トウネンチュウリシシハライガク</t>
    </rPh>
    <phoneticPr fontId="3"/>
  </si>
  <si>
    <t>取得金額</t>
    <rPh sb="0" eb="4">
      <t>シュトクキンガク</t>
    </rPh>
    <phoneticPr fontId="3"/>
  </si>
  <si>
    <t>取得原因</t>
    <rPh sb="0" eb="4">
      <t>シュトクゲンイン</t>
    </rPh>
    <phoneticPr fontId="3"/>
  </si>
  <si>
    <t>銘　　柄</t>
    <rPh sb="0" eb="4">
      <t>メイガラ</t>
    </rPh>
    <phoneticPr fontId="3"/>
  </si>
  <si>
    <t>自動車</t>
    <rPh sb="0" eb="3">
      <t>ジカヨウジドウシャ</t>
    </rPh>
    <phoneticPr fontId="3"/>
  </si>
  <si>
    <t>相　手　先</t>
    <rPh sb="0" eb="5">
      <t>アイテサキ</t>
    </rPh>
    <phoneticPr fontId="3"/>
  </si>
  <si>
    <t>所　在　地</t>
    <rPh sb="0" eb="5">
      <t>ショザイチ</t>
    </rPh>
    <phoneticPr fontId="3"/>
  </si>
  <si>
    <t>数　量</t>
    <rPh sb="0" eb="3">
      <t>スウリョウ</t>
    </rPh>
    <phoneticPr fontId="3"/>
  </si>
  <si>
    <t>単　価</t>
    <rPh sb="0" eb="3">
      <t>タンカ</t>
    </rPh>
    <phoneticPr fontId="3"/>
  </si>
  <si>
    <t>用　　途</t>
    <rPh sb="0" eb="4">
      <t>ヨウト</t>
    </rPh>
    <phoneticPr fontId="3"/>
  </si>
  <si>
    <t>地　　目</t>
    <rPh sb="0" eb="4">
      <t>チモク</t>
    </rPh>
    <phoneticPr fontId="3"/>
  </si>
  <si>
    <t>構　造</t>
    <rPh sb="0" eb="3">
      <t>コウゾウ</t>
    </rPh>
    <phoneticPr fontId="3"/>
  </si>
  <si>
    <t>差　引</t>
    <rPh sb="0" eb="3">
      <t>サシヒキ</t>
    </rPh>
    <phoneticPr fontId="3"/>
  </si>
  <si>
    <t>　小 　計(83〜87)</t>
    <rPh sb="1" eb="5">
      <t>ショウケイ</t>
    </rPh>
    <phoneticPr fontId="3"/>
  </si>
  <si>
    <t>建築等献金</t>
    <rPh sb="0" eb="2">
      <t>ケンチクトウケンキン</t>
    </rPh>
    <rPh sb="2" eb="3">
      <t>トウ</t>
    </rPh>
    <rPh sb="3" eb="5">
      <t>ケンキン</t>
    </rPh>
    <phoneticPr fontId="3"/>
  </si>
  <si>
    <t>委員会での役割</t>
  </si>
  <si>
    <t>教区会代議員は氏名の左に○を付すこと（教会委員以外の場合は氏名を別に記載のこと）</t>
    <phoneticPr fontId="3"/>
  </si>
  <si>
    <t>＊差し支えなければ記入</t>
    <rPh sb="1" eb="2">
      <t>サ</t>
    </rPh>
    <rPh sb="3" eb="4">
      <t>ツカ</t>
    </rPh>
    <rPh sb="9" eb="11">
      <t>キニュウ</t>
    </rPh>
    <phoneticPr fontId="3"/>
  </si>
  <si>
    <t>1. 教会の名称</t>
    <phoneticPr fontId="3"/>
  </si>
  <si>
    <t>認証年月日</t>
    <rPh sb="0" eb="5">
      <t>ニンショウネンガッピ</t>
    </rPh>
    <phoneticPr fontId="3"/>
  </si>
  <si>
    <t>名称</t>
    <phoneticPr fontId="3"/>
  </si>
  <si>
    <t>現登記の代表役員氏名</t>
    <phoneticPr fontId="3"/>
  </si>
  <si>
    <t>電話</t>
    <phoneticPr fontId="3"/>
  </si>
  <si>
    <t>FAX</t>
    <phoneticPr fontId="3"/>
  </si>
  <si>
    <t>E-mail</t>
    <phoneticPr fontId="3"/>
  </si>
  <si>
    <t>年12月31日現在</t>
    <phoneticPr fontId="3"/>
  </si>
  <si>
    <t>　床面積 ㎡</t>
    <rPh sb="1" eb="4">
      <t>ユカメンセキ</t>
    </rPh>
    <phoneticPr fontId="3"/>
  </si>
  <si>
    <t>面　積 ㎡</t>
    <rPh sb="0" eb="3">
      <t>メンセキ</t>
    </rPh>
    <phoneticPr fontId="3"/>
  </si>
  <si>
    <t>利率</t>
    <rPh sb="0" eb="2">
      <t>リリツ</t>
    </rPh>
    <phoneticPr fontId="3"/>
  </si>
  <si>
    <t>　〒 所在地</t>
    <phoneticPr fontId="3"/>
  </si>
  <si>
    <t>発生年月</t>
    <phoneticPr fontId="3"/>
  </si>
  <si>
    <t>　住所（教会と同じ場合は記入不要）</t>
    <phoneticPr fontId="3"/>
  </si>
  <si>
    <t>職 位</t>
    <phoneticPr fontId="3"/>
  </si>
  <si>
    <t>書ききれない場合は別紙添付または行を挿入</t>
  </si>
  <si>
    <t>]名</t>
    <rPh sb="1" eb="2">
      <t>メイ</t>
    </rPh>
    <phoneticPr fontId="3"/>
  </si>
  <si>
    <r>
      <t>12. 信徒奉事者</t>
    </r>
    <r>
      <rPr>
        <sz val="10"/>
        <rFont val="ＭＳ 明朝"/>
        <family val="1"/>
        <charset val="128"/>
      </rPr>
      <t>（法規第63条）</t>
    </r>
    <phoneticPr fontId="3"/>
  </si>
  <si>
    <t>　氏　名</t>
    <phoneticPr fontId="3"/>
  </si>
  <si>
    <t>　　住　　所</t>
    <phoneticPr fontId="3"/>
  </si>
  <si>
    <r>
      <t>13. 教会委員</t>
    </r>
    <r>
      <rPr>
        <sz val="10"/>
        <rFont val="ＭＳ 明朝"/>
        <family val="1"/>
        <charset val="128"/>
      </rPr>
      <t xml:space="preserve">（12月選出の次年度教会委員）　      </t>
    </r>
    <r>
      <rPr>
        <sz val="11"/>
        <rFont val="ＭＳ 明朝"/>
        <family val="1"/>
        <charset val="128"/>
      </rPr>
      <t>定員数 [</t>
    </r>
    <rPh sb="30" eb="32">
      <t>テイイン</t>
    </rPh>
    <rPh sb="32" eb="33">
      <t>スウ</t>
    </rPh>
    <phoneticPr fontId="3"/>
  </si>
  <si>
    <t>　〃　　　　２</t>
    <phoneticPr fontId="3"/>
  </si>
  <si>
    <t>　〃　　　　３</t>
    <phoneticPr fontId="3"/>
  </si>
  <si>
    <t>　〃　　　　〃</t>
    <phoneticPr fontId="3"/>
  </si>
  <si>
    <t>　〃　　　　４</t>
    <phoneticPr fontId="3"/>
  </si>
  <si>
    <t>　〃　　　　５</t>
    <phoneticPr fontId="3"/>
  </si>
  <si>
    <t>　〃　　　　６</t>
    <phoneticPr fontId="3"/>
  </si>
  <si>
    <t>　〃　　　　７</t>
    <phoneticPr fontId="3"/>
  </si>
  <si>
    <t>　〃　　　　〃</t>
    <phoneticPr fontId="3"/>
  </si>
  <si>
    <t>店</t>
    <rPh sb="0" eb="1">
      <t>ミセ</t>
    </rPh>
    <phoneticPr fontId="3"/>
  </si>
  <si>
    <t>備忘価格</t>
    <rPh sb="0" eb="2">
      <t>ビボウ</t>
    </rPh>
    <rPh sb="2" eb="4">
      <t>カカク</t>
    </rPh>
    <phoneticPr fontId="3"/>
  </si>
  <si>
    <t>式　　名</t>
    <phoneticPr fontId="3"/>
  </si>
  <si>
    <t>式　　名</t>
    <phoneticPr fontId="3"/>
  </si>
  <si>
    <t>式　　名</t>
    <phoneticPr fontId="3"/>
  </si>
  <si>
    <t>主日聖餐式
（分餐式含む）</t>
    <rPh sb="7" eb="8">
      <t>イイブン</t>
    </rPh>
    <rPh sb="8" eb="9">
      <t>サン</t>
    </rPh>
    <rPh sb="9" eb="10">
      <t>シキ</t>
    </rPh>
    <rPh sb="10" eb="11">
      <t>フク</t>
    </rPh>
    <phoneticPr fontId="3"/>
  </si>
  <si>
    <t>主日以外の
聖餐式</t>
    <rPh sb="6" eb="9">
      <t>セイサンシキ</t>
    </rPh>
    <phoneticPr fontId="3"/>
  </si>
  <si>
    <t>初陪餐の祈り</t>
    <rPh sb="0" eb="1">
      <t>ハツ</t>
    </rPh>
    <rPh sb="1" eb="3">
      <t>バイサン</t>
    </rPh>
    <rPh sb="4" eb="5">
      <t>イノ</t>
    </rPh>
    <phoneticPr fontId="3"/>
  </si>
  <si>
    <t>誕生感謝の祈り</t>
    <rPh sb="0" eb="2">
      <t>タンジョウ</t>
    </rPh>
    <rPh sb="2" eb="4">
      <t>カンシャ</t>
    </rPh>
    <rPh sb="5" eb="6">
      <t>イノ</t>
    </rPh>
    <phoneticPr fontId="3"/>
  </si>
  <si>
    <t>受け入れ式</t>
    <rPh sb="0" eb="1">
      <t>ウ</t>
    </rPh>
    <rPh sb="2" eb="3">
      <t>イ</t>
    </rPh>
    <rPh sb="4" eb="5">
      <t>シキ</t>
    </rPh>
    <phoneticPr fontId="3"/>
  </si>
  <si>
    <t>逝去者記念式</t>
    <rPh sb="0" eb="2">
      <t>セイキョ</t>
    </rPh>
    <rPh sb="2" eb="3">
      <t>シャ</t>
    </rPh>
    <rPh sb="3" eb="5">
      <t>キネン</t>
    </rPh>
    <rPh sb="5" eb="6">
      <t>シキ</t>
    </rPh>
    <phoneticPr fontId="3"/>
  </si>
  <si>
    <t>＊</t>
  </si>
  <si>
    <r>
      <t>一回平均は、</t>
    </r>
    <r>
      <rPr>
        <u/>
        <sz val="8"/>
        <rFont val="ＭＳ Ｐ明朝"/>
        <family val="1"/>
        <charset val="128"/>
      </rPr>
      <t>1年間の延人員を礼拝を執行した主日数（主日以外は回数）で除し、陪餐者数は聖餐式および分餐式の合計回数で除し、</t>
    </r>
    <r>
      <rPr>
        <sz val="8"/>
        <rFont val="ＭＳ Ｐ明朝"/>
        <family val="1"/>
        <charset val="128"/>
      </rPr>
      <t>小数点第1位まで求める。（小数点第2位以下は四捨五入）</t>
    </r>
    <phoneticPr fontId="3"/>
  </si>
  <si>
    <t>校長 または
責任者氏名</t>
    <phoneticPr fontId="3"/>
  </si>
  <si>
    <t>大人</t>
    <rPh sb="0" eb="2">
      <t>オトナ</t>
    </rPh>
    <phoneticPr fontId="3"/>
  </si>
  <si>
    <t>子ども</t>
    <phoneticPr fontId="3"/>
  </si>
  <si>
    <t>主日礼拝
（み言葉の礼拝・
朝の礼拝・
早朝聖餐式を含む）</t>
    <rPh sb="7" eb="9">
      <t>コトバ</t>
    </rPh>
    <rPh sb="10" eb="12">
      <t>レイハイ</t>
    </rPh>
    <phoneticPr fontId="3"/>
  </si>
  <si>
    <t>在籍生徒中の
受洗生徒数</t>
    <phoneticPr fontId="3"/>
  </si>
  <si>
    <t>主日以外の
聖餐式</t>
    <phoneticPr fontId="3"/>
  </si>
  <si>
    <t>教師数</t>
    <rPh sb="0" eb="2">
      <t>キョウシ</t>
    </rPh>
    <rPh sb="2" eb="3">
      <t>スウ</t>
    </rPh>
    <phoneticPr fontId="3"/>
  </si>
  <si>
    <t>出席者１年間延人数</t>
    <phoneticPr fontId="3"/>
  </si>
  <si>
    <t>主日の夕の礼拝</t>
    <phoneticPr fontId="3"/>
  </si>
  <si>
    <t>子ども</t>
    <rPh sb="0" eb="1">
      <t>コ</t>
    </rPh>
    <phoneticPr fontId="3"/>
  </si>
  <si>
    <t>洗礼
志願者</t>
    <phoneticPr fontId="3"/>
  </si>
  <si>
    <t>堅信受領者</t>
    <phoneticPr fontId="3"/>
  </si>
  <si>
    <t>①</t>
    <phoneticPr fontId="3"/>
  </si>
  <si>
    <t>②</t>
    <phoneticPr fontId="3"/>
  </si>
  <si>
    <t>堅信受領者</t>
  </si>
  <si>
    <t>堅信受領者</t>
    <phoneticPr fontId="3"/>
  </si>
  <si>
    <t>堅信受領者</t>
    <phoneticPr fontId="3"/>
  </si>
  <si>
    <t>　合　計　</t>
    <phoneticPr fontId="3"/>
  </si>
  <si>
    <t>現在信徒に
復帰した者</t>
    <rPh sb="0" eb="4">
      <t>ゲンザイシント</t>
    </rPh>
    <rPh sb="6" eb="8">
      <t>フッキ</t>
    </rPh>
    <rPh sb="10" eb="11">
      <t>モノ</t>
    </rPh>
    <phoneticPr fontId="3"/>
  </si>
  <si>
    <t>①</t>
    <phoneticPr fontId="3"/>
  </si>
  <si>
    <t>内堅信
受領者</t>
    <phoneticPr fontId="3"/>
  </si>
  <si>
    <t>堅信受領者</t>
    <phoneticPr fontId="3"/>
  </si>
  <si>
    <t>現在
堅信
受領者</t>
    <phoneticPr fontId="3"/>
  </si>
  <si>
    <t>本年中に
２回以上
陪餐しな
かった者</t>
    <rPh sb="0" eb="3">
      <t>ホンネンチュウ</t>
    </rPh>
    <rPh sb="6" eb="9">
      <t>カイイジョウ</t>
    </rPh>
    <rPh sb="10" eb="12">
      <t>バイサン</t>
    </rPh>
    <rPh sb="18" eb="19">
      <t>モノ</t>
    </rPh>
    <phoneticPr fontId="3"/>
  </si>
  <si>
    <t>戒告さ
れた者</t>
    <rPh sb="0" eb="2">
      <t>カイコク</t>
    </rPh>
    <rPh sb="6" eb="7">
      <t>モノ</t>
    </rPh>
    <phoneticPr fontId="3"/>
  </si>
  <si>
    <t>三年以上交わり
をしない者</t>
    <rPh sb="0" eb="5">
      <t>サンネンイジョウマジ</t>
    </rPh>
    <rPh sb="12" eb="13">
      <t>モノ</t>
    </rPh>
    <phoneticPr fontId="3"/>
  </si>
  <si>
    <t>堅信
受領者</t>
    <phoneticPr fontId="3"/>
  </si>
  <si>
    <t>年12月31日</t>
    <phoneticPr fontId="3"/>
  </si>
  <si>
    <t>堅信受領者</t>
    <rPh sb="0" eb="2">
      <t>ケンシン</t>
    </rPh>
    <rPh sb="2" eb="5">
      <t>ジュリョウシャ</t>
    </rPh>
    <phoneticPr fontId="3"/>
  </si>
  <si>
    <t>②</t>
    <phoneticPr fontId="3"/>
  </si>
  <si>
    <t>⑤</t>
    <phoneticPr fontId="3"/>
  </si>
  <si>
    <t>⑨</t>
    <phoneticPr fontId="3"/>
  </si>
  <si>
    <t>⑩</t>
    <phoneticPr fontId="3"/>
  </si>
  <si>
    <t>⑮</t>
    <phoneticPr fontId="3"/>
  </si>
  <si>
    <t>新たに洗礼を受けた者</t>
    <rPh sb="0" eb="1">
      <t>アラ</t>
    </rPh>
    <rPh sb="3" eb="5">
      <t>センレイ</t>
    </rPh>
    <rPh sb="6" eb="7">
      <t>ウ</t>
    </rPh>
    <rPh sb="9" eb="10">
      <t>モノ</t>
    </rPh>
    <phoneticPr fontId="3"/>
  </si>
  <si>
    <t>既に洗礼を受けていた者</t>
    <rPh sb="0" eb="1">
      <t>スデ</t>
    </rPh>
    <rPh sb="2" eb="4">
      <t>センレイ</t>
    </rPh>
    <rPh sb="5" eb="6">
      <t>ウ</t>
    </rPh>
    <rPh sb="10" eb="11">
      <t>モノ</t>
    </rPh>
    <phoneticPr fontId="3"/>
  </si>
  <si>
    <r>
      <t>16. 日曜</t>
    </r>
    <r>
      <rPr>
        <sz val="8"/>
        <rFont val="ＭＳ Ｐ明朝"/>
        <family val="1"/>
        <charset val="128"/>
      </rPr>
      <t>（教会）</t>
    </r>
    <r>
      <rPr>
        <sz val="9"/>
        <rFont val="ＭＳ Ｐゴシック"/>
        <family val="3"/>
        <charset val="128"/>
      </rPr>
      <t>学校</t>
    </r>
    <phoneticPr fontId="3"/>
  </si>
  <si>
    <t>19．</t>
    <phoneticPr fontId="3"/>
  </si>
  <si>
    <t>18．</t>
    <phoneticPr fontId="3"/>
  </si>
  <si>
    <r>
      <t>信徒増減表</t>
    </r>
    <r>
      <rPr>
        <sz val="8"/>
        <rFont val="ＭＳ Ｐ明朝"/>
        <family val="1"/>
        <charset val="128"/>
      </rPr>
      <t>（今年中）</t>
    </r>
    <rPh sb="0" eb="5">
      <t>シントゾウゲンヒョウ</t>
    </rPh>
    <rPh sb="6" eb="9">
      <t>コンネンチュウ</t>
    </rPh>
    <phoneticPr fontId="3"/>
  </si>
  <si>
    <r>
      <t>信徒数調</t>
    </r>
    <r>
      <rPr>
        <sz val="8"/>
        <rFont val="ＭＳ Ｐ明朝"/>
        <family val="1"/>
        <charset val="128"/>
      </rPr>
      <t>（今年末）</t>
    </r>
    <rPh sb="0" eb="4">
      <t>シントスウシラ</t>
    </rPh>
    <rPh sb="5" eb="8">
      <t>コンネンマツ</t>
    </rPh>
    <phoneticPr fontId="3"/>
  </si>
  <si>
    <t>校数</t>
    <rPh sb="0" eb="2">
      <t>コウスウ</t>
    </rPh>
    <phoneticPr fontId="3"/>
  </si>
  <si>
    <t>級数</t>
    <rPh sb="0" eb="1">
      <t>キュウ</t>
    </rPh>
    <rPh sb="1" eb="2">
      <t>スウ</t>
    </rPh>
    <phoneticPr fontId="3"/>
  </si>
  <si>
    <r>
      <rPr>
        <sz val="9"/>
        <rFont val="ＭＳ Ｐゴシック"/>
        <family val="3"/>
        <charset val="128"/>
      </rPr>
      <t>20．洗礼志願者数</t>
    </r>
    <r>
      <rPr>
        <sz val="8"/>
        <rFont val="ＭＳ Ｐ明朝"/>
        <family val="1"/>
        <charset val="128"/>
      </rPr>
      <t>（今年末現在）転出者、教会を去った者を除く</t>
    </r>
    <rPh sb="3" eb="9">
      <t>センレイシガンシャスウ</t>
    </rPh>
    <rPh sb="10" eb="12">
      <t>コンネン</t>
    </rPh>
    <phoneticPr fontId="3"/>
  </si>
  <si>
    <r>
      <rPr>
        <sz val="9"/>
        <rFont val="ＭＳ Ｐゴシック"/>
        <family val="3"/>
        <charset val="128"/>
      </rPr>
      <t>17. 諸式受領者と教籍移動</t>
    </r>
    <r>
      <rPr>
        <sz val="9"/>
        <rFont val="ＭＳ Ｐ明朝"/>
        <family val="1"/>
        <charset val="128"/>
      </rPr>
      <t>　</t>
    </r>
    <r>
      <rPr>
        <sz val="8"/>
        <rFont val="ＭＳ Ｐ明朝"/>
        <family val="1"/>
        <charset val="128"/>
      </rPr>
      <t>（現在信徒中）</t>
    </r>
    <phoneticPr fontId="3"/>
  </si>
  <si>
    <r>
      <rPr>
        <sz val="9"/>
        <rFont val="ＭＳ Ｐゴシック"/>
        <family val="3"/>
        <charset val="128"/>
      </rPr>
      <t>21．堅信前初陪餐者</t>
    </r>
    <r>
      <rPr>
        <sz val="8"/>
        <rFont val="ＭＳ Ｐ明朝"/>
        <family val="1"/>
        <charset val="128"/>
      </rPr>
      <t>（今年中）</t>
    </r>
    <rPh sb="3" eb="5">
      <t>ケンシン</t>
    </rPh>
    <rPh sb="5" eb="6">
      <t>マエ</t>
    </rPh>
    <rPh sb="6" eb="7">
      <t>ハツ</t>
    </rPh>
    <rPh sb="7" eb="9">
      <t>バイサン</t>
    </rPh>
    <rPh sb="9" eb="10">
      <t>シャ</t>
    </rPh>
    <rPh sb="11" eb="13">
      <t>コトシ</t>
    </rPh>
    <rPh sb="13" eb="14">
      <t>チュウ</t>
    </rPh>
    <phoneticPr fontId="3"/>
  </si>
  <si>
    <t>受洗者</t>
    <rPh sb="0" eb="2">
      <t>ジュセン</t>
    </rPh>
    <rPh sb="2" eb="3">
      <t>シャ</t>
    </rPh>
    <phoneticPr fontId="3"/>
  </si>
  <si>
    <t>（内堅信前陪餐者）</t>
    <rPh sb="1" eb="2">
      <t>ウチ</t>
    </rPh>
    <rPh sb="2" eb="4">
      <t>ケンシン</t>
    </rPh>
    <rPh sb="4" eb="5">
      <t>マエ</t>
    </rPh>
    <rPh sb="5" eb="7">
      <t>バイサン</t>
    </rPh>
    <rPh sb="7" eb="8">
      <t>シャ</t>
    </rPh>
    <phoneticPr fontId="3"/>
  </si>
  <si>
    <t>）</t>
    <phoneticPr fontId="3"/>
  </si>
  <si>
    <t>⑮+⑯
＝⑭</t>
    <phoneticPr fontId="3"/>
  </si>
  <si>
    <t>（大人</t>
    <rPh sb="1" eb="3">
      <t>オトナ</t>
    </rPh>
    <phoneticPr fontId="3"/>
  </si>
  <si>
    <t>合計）</t>
    <rPh sb="0" eb="2">
      <t>ゴウケイ</t>
    </rPh>
    <phoneticPr fontId="3"/>
  </si>
  <si>
    <t>（</t>
    <phoneticPr fontId="3"/>
  </si>
  <si>
    <t>⑭+⑰</t>
    <phoneticPr fontId="3"/>
  </si>
  <si>
    <t>現在堅信受領者数</t>
    <rPh sb="0" eb="2">
      <t>ゲンザイ</t>
    </rPh>
    <rPh sb="2" eb="4">
      <t>ケンシン</t>
    </rPh>
    <rPh sb="4" eb="7">
      <t>ジュリョウシャ</t>
    </rPh>
    <rPh sb="7" eb="8">
      <t>スウ</t>
    </rPh>
    <phoneticPr fontId="3"/>
  </si>
  <si>
    <t>内子ども</t>
    <rPh sb="0" eb="1">
      <t>ウチ</t>
    </rPh>
    <rPh sb="1" eb="2">
      <t>コ</t>
    </rPh>
    <phoneticPr fontId="3"/>
  </si>
  <si>
    <t>(普通献金小計(5)を現在堅信受領者数で除し、円未満の端数は切り捨てること)</t>
    <rPh sb="1" eb="7">
      <t>フツウケンキンショウケイ</t>
    </rPh>
    <rPh sb="11" eb="13">
      <t>ゲンザイ</t>
    </rPh>
    <rPh sb="13" eb="15">
      <t>ケンシン</t>
    </rPh>
    <rPh sb="15" eb="18">
      <t>ジュリョウシャ</t>
    </rPh>
    <rPh sb="18" eb="19">
      <t>スウ</t>
    </rPh>
    <rPh sb="20" eb="21">
      <t>ジョ</t>
    </rPh>
    <rPh sb="23" eb="24">
      <t>エンイカ</t>
    </rPh>
    <rPh sb="24" eb="26">
      <t>ミマン</t>
    </rPh>
    <rPh sb="27" eb="29">
      <t>ハスウ</t>
    </rPh>
    <rPh sb="30" eb="31">
      <t>キ</t>
    </rPh>
    <rPh sb="32" eb="33">
      <t>ス</t>
    </rPh>
    <phoneticPr fontId="3"/>
  </si>
  <si>
    <r>
      <rPr>
        <sz val="9"/>
        <rFont val="ＭＳ Ｐゴシック"/>
        <family val="3"/>
        <charset val="128"/>
      </rPr>
      <t>14. 礼拝の執行　</t>
    </r>
    <r>
      <rPr>
        <sz val="8"/>
        <rFont val="ＭＳ Ｐ明朝"/>
        <family val="1"/>
        <charset val="128"/>
      </rPr>
      <t>（諸式併行の場合も各別に）</t>
    </r>
    <r>
      <rPr>
        <sz val="9"/>
        <rFont val="ＭＳ Ｐ明朝"/>
        <family val="1"/>
        <charset val="128"/>
      </rPr>
      <t>　　　　　</t>
    </r>
    <r>
      <rPr>
        <sz val="8"/>
        <rFont val="ＭＳ Ｐゴシック"/>
        <family val="3"/>
        <charset val="128"/>
      </rPr>
      <t>※大人とは16歳以上、子どもとは16歳未満の者をいう。</t>
    </r>
    <phoneticPr fontId="3"/>
  </si>
  <si>
    <t>主日礼拝を行なった主日数</t>
    <rPh sb="0" eb="2">
      <t>シュジツ</t>
    </rPh>
    <rPh sb="2" eb="4">
      <t>レイハイ</t>
    </rPh>
    <rPh sb="5" eb="6">
      <t>オコナ</t>
    </rPh>
    <rPh sb="9" eb="11">
      <t>シュジツ</t>
    </rPh>
    <rPh sb="11" eb="12">
      <t>スウ</t>
    </rPh>
    <phoneticPr fontId="3"/>
  </si>
  <si>
    <t>　※左記のうち聖餐式または分餐式を行なった主日数</t>
    <rPh sb="2" eb="4">
      <t>サキ</t>
    </rPh>
    <rPh sb="7" eb="10">
      <t>セイサンシキ</t>
    </rPh>
    <rPh sb="13" eb="14">
      <t>ブン</t>
    </rPh>
    <rPh sb="14" eb="15">
      <t>サン</t>
    </rPh>
    <rPh sb="15" eb="16">
      <t>シキ</t>
    </rPh>
    <rPh sb="17" eb="18">
      <t>オコナ</t>
    </rPh>
    <rPh sb="21" eb="23">
      <t>シュジツ</t>
    </rPh>
    <rPh sb="23" eb="24">
      <t>スウ</t>
    </rPh>
    <phoneticPr fontId="3"/>
  </si>
  <si>
    <t>主日み言葉の礼拝
（主日朝の礼拝）</t>
    <rPh sb="3" eb="5">
      <t>コトバ</t>
    </rPh>
    <rPh sb="6" eb="8">
      <t>レイハイ</t>
    </rPh>
    <rPh sb="10" eb="12">
      <t>シュジツ</t>
    </rPh>
    <phoneticPr fontId="3"/>
  </si>
  <si>
    <t>※ 土地、建物は教会名義のもののみを計上。（教区・社団名義は計上しないこと）</t>
    <rPh sb="2" eb="4">
      <t>トチ</t>
    </rPh>
    <rPh sb="5" eb="7">
      <t>タテモノ</t>
    </rPh>
    <rPh sb="8" eb="12">
      <t>キョウカイメイギ</t>
    </rPh>
    <rPh sb="18" eb="20">
      <t>ケイジョウ</t>
    </rPh>
    <rPh sb="22" eb="24">
      <t>キョウク</t>
    </rPh>
    <rPh sb="25" eb="29">
      <t>シャダンメイギ</t>
    </rPh>
    <rPh sb="30" eb="32">
      <t>ケイジョウ</t>
    </rPh>
    <phoneticPr fontId="3"/>
  </si>
  <si>
    <t>※ 預入先は、銀行等の金融機関名を記入してください。</t>
    <rPh sb="2" eb="5">
      <t>アズケイレサキ</t>
    </rPh>
    <rPh sb="7" eb="10">
      <t>ギンコウトウ</t>
    </rPh>
    <rPh sb="11" eb="16">
      <t>キンユウキカンメイ</t>
    </rPh>
    <rPh sb="17" eb="19">
      <t>キニュウ</t>
    </rPh>
    <phoneticPr fontId="3"/>
  </si>
  <si>
    <t>※ 種類は、普通預金、当座預金、定期預金、郵便貯金などの種別です。</t>
    <rPh sb="2" eb="4">
      <t>シュルイ</t>
    </rPh>
    <rPh sb="6" eb="10">
      <t>フツウヨキン</t>
    </rPh>
    <rPh sb="11" eb="15">
      <t>トウザヨキン</t>
    </rPh>
    <rPh sb="16" eb="20">
      <t>テイキヨキン</t>
    </rPh>
    <rPh sb="21" eb="25">
      <t>ユウビンチョキン</t>
    </rPh>
    <rPh sb="28" eb="30">
      <t>シュベツ</t>
    </rPh>
    <phoneticPr fontId="3"/>
  </si>
  <si>
    <t>※ 取得価額は判明するものを記入してください。</t>
    <rPh sb="2" eb="6">
      <t>シュトクカガク</t>
    </rPh>
    <rPh sb="7" eb="9">
      <t>ハンメイ</t>
    </rPh>
    <rPh sb="14" eb="16">
      <t>キニュウ</t>
    </rPh>
    <phoneticPr fontId="3"/>
  </si>
  <si>
    <t>※ 取得原因は購入、寄付等を記入してください。</t>
    <rPh sb="2" eb="4">
      <t>シュトクカガク</t>
    </rPh>
    <rPh sb="4" eb="6">
      <t>ゲンイン</t>
    </rPh>
    <rPh sb="7" eb="9">
      <t>コウニュウ</t>
    </rPh>
    <rPh sb="10" eb="13">
      <t>キフトウ</t>
    </rPh>
    <rPh sb="14" eb="16">
      <t>キニュウ</t>
    </rPh>
    <phoneticPr fontId="3"/>
  </si>
  <si>
    <t>※ 地目は境内地、宅地、墓地、山林、畑地等の種類を記入</t>
    <rPh sb="2" eb="4">
      <t>チモク</t>
    </rPh>
    <rPh sb="5" eb="8">
      <t>ケイダイチ</t>
    </rPh>
    <rPh sb="9" eb="11">
      <t>タクチ</t>
    </rPh>
    <rPh sb="12" eb="14">
      <t>ボチ</t>
    </rPh>
    <rPh sb="15" eb="17">
      <t>サンリン</t>
    </rPh>
    <rPh sb="18" eb="21">
      <t>ハタチトウ</t>
    </rPh>
    <rPh sb="22" eb="24">
      <t>シュルイ</t>
    </rPh>
    <rPh sb="25" eb="27">
      <t>キニュウ</t>
    </rPh>
    <phoneticPr fontId="3"/>
  </si>
  <si>
    <t>※ 取得年月、取得価額は判明する範囲で記入</t>
    <rPh sb="2" eb="6">
      <t>シュトクネンゲツ</t>
    </rPh>
    <rPh sb="7" eb="11">
      <t>シュトクカガク</t>
    </rPh>
    <rPh sb="12" eb="14">
      <t>ハンメイ</t>
    </rPh>
    <rPh sb="16" eb="18">
      <t>ハンイ</t>
    </rPh>
    <rPh sb="19" eb="21">
      <t>キニュ</t>
    </rPh>
    <phoneticPr fontId="3"/>
  </si>
  <si>
    <t>※ 見積時価は近隣土地の坪単価の売買相場により適当に計算して記入</t>
    <rPh sb="2" eb="6">
      <t>ミツモリジカ</t>
    </rPh>
    <rPh sb="7" eb="11">
      <t>キンリントチ</t>
    </rPh>
    <rPh sb="12" eb="15">
      <t>ツボタンカ</t>
    </rPh>
    <rPh sb="16" eb="20">
      <t>バイバイソウバ</t>
    </rPh>
    <rPh sb="23" eb="25">
      <t>テキトウ</t>
    </rPh>
    <rPh sb="26" eb="28">
      <t>ケイサン</t>
    </rPh>
    <rPh sb="30" eb="32">
      <t>キニュウ</t>
    </rPh>
    <phoneticPr fontId="3"/>
  </si>
  <si>
    <t>※ 用途は、聖堂、会館、牧師館、幼稚園舎等の種類ごとに記入。</t>
    <rPh sb="2" eb="4">
      <t>ヨウト</t>
    </rPh>
    <rPh sb="6" eb="8">
      <t>セイドウ</t>
    </rPh>
    <rPh sb="9" eb="11">
      <t>カイカン</t>
    </rPh>
    <rPh sb="12" eb="15">
      <t>ボクシカン</t>
    </rPh>
    <rPh sb="16" eb="18">
      <t>ヨウチエンシャ</t>
    </rPh>
    <rPh sb="18" eb="19">
      <t>エンシャ</t>
    </rPh>
    <rPh sb="19" eb="20">
      <t>シャ</t>
    </rPh>
    <rPh sb="20" eb="21">
      <t>トウ</t>
    </rPh>
    <rPh sb="22" eb="24">
      <t>シュルイ</t>
    </rPh>
    <rPh sb="27" eb="29">
      <t>キニュウ</t>
    </rPh>
    <phoneticPr fontId="3"/>
  </si>
  <si>
    <t>※ 構造は、木造、二階建、瓦葺等の詳細を記入。</t>
    <rPh sb="2" eb="4">
      <t>コウゾウ</t>
    </rPh>
    <rPh sb="6" eb="8">
      <t>モクゾウ</t>
    </rPh>
    <rPh sb="9" eb="12">
      <t>ニカイダ</t>
    </rPh>
    <rPh sb="13" eb="16">
      <t>カワラブキトウ</t>
    </rPh>
    <rPh sb="17" eb="19">
      <t>ショウサイ</t>
    </rPh>
    <rPh sb="20" eb="22">
      <t>キニュウ</t>
    </rPh>
    <phoneticPr fontId="3"/>
  </si>
  <si>
    <t>※ 建築年月は判明する範囲で記入。　㎡=坪数×3.3</t>
    <rPh sb="2" eb="6">
      <t>ケンチクネンゲツ</t>
    </rPh>
    <rPh sb="7" eb="9">
      <t>ハンメイ</t>
    </rPh>
    <rPh sb="11" eb="13">
      <t>ハンイ</t>
    </rPh>
    <rPh sb="14" eb="16">
      <t>キニュウ</t>
    </rPh>
    <rPh sb="20" eb="23">
      <t>ツボスウウカケル</t>
    </rPh>
    <phoneticPr fontId="3"/>
  </si>
  <si>
    <t>※ １個または１組100,000円以上のもの、及び特に備品として記録してあるものを記入してください。</t>
    <rPh sb="3" eb="4">
      <t>コ</t>
    </rPh>
    <rPh sb="8" eb="9">
      <t>クミ</t>
    </rPh>
    <rPh sb="16" eb="19">
      <t>エンイジョウ</t>
    </rPh>
    <rPh sb="23" eb="24">
      <t>オヨ</t>
    </rPh>
    <rPh sb="25" eb="26">
      <t>トク</t>
    </rPh>
    <rPh sb="27" eb="29">
      <t>ビヒン</t>
    </rPh>
    <rPh sb="32" eb="34">
      <t>キロク</t>
    </rPh>
    <rPh sb="41" eb="43">
      <t>キニュウ</t>
    </rPh>
    <phoneticPr fontId="3"/>
  </si>
  <si>
    <t>※ 購入して10年以上経ったもの、すでに使用していないものは消してください。</t>
    <rPh sb="2" eb="4">
      <t>コウニュウ</t>
    </rPh>
    <rPh sb="8" eb="12">
      <t>ネンイジョウタ</t>
    </rPh>
    <rPh sb="20" eb="22">
      <t>シヨウ</t>
    </rPh>
    <rPh sb="30" eb="31">
      <t>ケ</t>
    </rPh>
    <phoneticPr fontId="3"/>
  </si>
  <si>
    <t>※ 取得原因には、新品購入、中古品購入、寄付等を記入。</t>
    <rPh sb="2" eb="6">
      <t>シュトクゲンイン</t>
    </rPh>
    <rPh sb="9" eb="13">
      <t>シンピンコウニュウ</t>
    </rPh>
    <rPh sb="14" eb="17">
      <t>チュウコヒン</t>
    </rPh>
    <rPh sb="17" eb="19">
      <t>コウニュウ</t>
    </rPh>
    <rPh sb="20" eb="23">
      <t>キフトウ</t>
    </rPh>
    <rPh sb="24" eb="26">
      <t>キニュウ</t>
    </rPh>
    <phoneticPr fontId="3"/>
  </si>
  <si>
    <t>※ 当年度新たに設定したもの、あるいは処分したものについては、備考欄にその旨記入してください。</t>
    <rPh sb="2" eb="6">
      <t>トウネンドアラ</t>
    </rPh>
    <rPh sb="8" eb="10">
      <t>セッテイ</t>
    </rPh>
    <rPh sb="19" eb="21">
      <t>ショブン</t>
    </rPh>
    <rPh sb="31" eb="34">
      <t>ビコウラン</t>
    </rPh>
    <rPh sb="37" eb="40">
      <t>ムネキニュウ</t>
    </rPh>
    <phoneticPr fontId="3"/>
  </si>
  <si>
    <r>
      <t>9. 聖職</t>
    </r>
    <r>
      <rPr>
        <sz val="10"/>
        <rFont val="ＭＳ 明朝"/>
        <family val="1"/>
        <charset val="128"/>
      </rPr>
      <t>（任務欄には公示により勤務しているすべての牧師・副牧師・牧師補または管理牧師や協力者等を記入）</t>
    </r>
    <rPh sb="11" eb="13">
      <t>コウジ</t>
    </rPh>
    <rPh sb="16" eb="18">
      <t>キンム</t>
    </rPh>
    <rPh sb="35" eb="36">
      <t>ホ</t>
    </rPh>
    <rPh sb="44" eb="47">
      <t>キョウリョクシャ</t>
    </rPh>
    <phoneticPr fontId="3"/>
  </si>
  <si>
    <t>2024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</si>
</sst>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00_ "/>
    <numFmt numFmtId="178" formatCode="#,##0.00_ "/>
    <numFmt numFmtId="179" formatCode="#,##0_ ;[Red]\-#,##0\ "/>
    <numFmt numFmtId="180" formatCode="#,##0;&quot;△ &quot;#,##0"/>
    <numFmt numFmtId="181" formatCode="0.0;&quot;△ &quot;0.0"/>
    <numFmt numFmtId="182" formatCode="0;&quot;△ &quot;0"/>
    <numFmt numFmtId="183" formatCode="#,##0_);[Red]\(#,##0\)"/>
    <numFmt numFmtId="184" formatCode="#,##0.0_);[Red]\(#,##0.0\)"/>
  </numFmts>
  <fonts count="33">
    <font>
      <sz val="12"/>
      <name val="Osaka"/>
      <family val="3"/>
      <charset val="128"/>
    </font>
    <font>
      <sz val="12"/>
      <name val="Osaka"/>
      <family val="3"/>
      <charset val="128"/>
    </font>
    <font>
      <sz val="10"/>
      <name val="ＭＳ 明朝"/>
      <family val="1"/>
      <charset val="128"/>
    </font>
    <font>
      <sz val="6"/>
      <name val="Osaka"/>
      <family val="3"/>
      <charset val="128"/>
    </font>
    <font>
      <u/>
      <sz val="12"/>
      <color indexed="12"/>
      <name val="Osaka"/>
      <family val="3"/>
      <charset val="128"/>
    </font>
    <font>
      <sz val="9"/>
      <name val="ＭＳ 明朝"/>
      <family val="1"/>
      <charset val="128"/>
    </font>
    <font>
      <sz val="10"/>
      <name val="Osaka"/>
      <family val="3"/>
      <charset val="128"/>
    </font>
    <font>
      <sz val="10"/>
      <name val="ＭＳ ゴシック"/>
      <family val="3"/>
      <charset val="128"/>
    </font>
    <font>
      <sz val="12"/>
      <name val="ＭＳ 明朝"/>
      <family val="1"/>
      <charset val="128"/>
    </font>
    <font>
      <u val="double"/>
      <sz val="14"/>
      <name val="ＭＳ 明朝"/>
      <family val="1"/>
      <charset val="128"/>
    </font>
    <font>
      <sz val="11"/>
      <name val="ＭＳ 明朝"/>
      <family val="1"/>
      <charset val="128"/>
    </font>
    <font>
      <sz val="11"/>
      <name val="ＭＳ ゴシック"/>
      <family val="3"/>
      <charset val="128"/>
    </font>
    <font>
      <sz val="9"/>
      <name val="ＭＳ ゴシック"/>
      <family val="3"/>
      <charset val="128"/>
    </font>
    <font>
      <sz val="10"/>
      <color indexed="81"/>
      <name val="Osaka"/>
      <family val="3"/>
      <charset val="128"/>
    </font>
    <font>
      <sz val="12"/>
      <name val="ＭＳ ゴシック"/>
      <family val="3"/>
      <charset val="128"/>
    </font>
    <font>
      <sz val="14"/>
      <name val="ＭＳ ゴシック"/>
      <family val="3"/>
      <charset val="128"/>
    </font>
    <font>
      <sz val="11"/>
      <name val="Osaka"/>
      <family val="3"/>
      <charset val="128"/>
    </font>
    <font>
      <sz val="10"/>
      <color indexed="10"/>
      <name val="ＭＳ 明朝"/>
      <family val="1"/>
      <charset val="128"/>
    </font>
    <font>
      <sz val="10"/>
      <name val="ＭＳ Ｐ明朝"/>
      <family val="1"/>
      <charset val="128"/>
    </font>
    <font>
      <sz val="12"/>
      <name val="ＭＳ Ｐゴシック"/>
      <family val="3"/>
      <charset val="128"/>
    </font>
    <font>
      <sz val="10"/>
      <name val="ＭＳ Ｐゴシック"/>
      <family val="3"/>
      <charset val="128"/>
    </font>
    <font>
      <sz val="6"/>
      <name val="ＭＳ Ｐゴシック"/>
      <family val="3"/>
      <charset val="128"/>
    </font>
    <font>
      <sz val="6"/>
      <name val="ＭＳ 明朝"/>
      <family val="1"/>
      <charset val="128"/>
    </font>
    <font>
      <sz val="9"/>
      <name val="ＭＳ Ｐゴシック"/>
      <family val="3"/>
      <charset val="128"/>
    </font>
    <font>
      <sz val="9"/>
      <name val="ＭＳ Ｐ明朝"/>
      <family val="1"/>
      <charset val="128"/>
    </font>
    <font>
      <sz val="8"/>
      <name val="ＭＳ Ｐ明朝"/>
      <family val="1"/>
      <charset val="128"/>
    </font>
    <font>
      <sz val="12"/>
      <name val="ＭＳ Ｐ明朝"/>
      <family val="1"/>
      <charset val="128"/>
    </font>
    <font>
      <u/>
      <sz val="8"/>
      <name val="ＭＳ Ｐ明朝"/>
      <family val="1"/>
      <charset val="128"/>
    </font>
    <font>
      <sz val="8"/>
      <name val="ＭＳ Ｐゴシック"/>
      <family val="3"/>
      <charset val="128"/>
    </font>
    <font>
      <sz val="6"/>
      <name val="ＭＳ Ｐ明朝"/>
      <family val="1"/>
      <charset val="128"/>
    </font>
    <font>
      <sz val="7"/>
      <name val="ＭＳ Ｐ明朝"/>
      <family val="1"/>
      <charset val="128"/>
    </font>
    <font>
      <sz val="8"/>
      <name val="Osaka"/>
      <family val="3"/>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style="medium">
        <color indexed="64"/>
      </top>
      <bottom style="double">
        <color indexed="64"/>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double">
        <color indexed="64"/>
      </right>
      <top/>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diagonal/>
    </border>
    <border>
      <left/>
      <right/>
      <top style="dotted">
        <color indexed="64"/>
      </top>
      <bottom/>
      <diagonal/>
    </border>
    <border>
      <left style="thin">
        <color indexed="64"/>
      </left>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double">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medium">
        <color indexed="64"/>
      </top>
      <bottom/>
      <diagonal/>
    </border>
    <border diagonalUp="1">
      <left style="medium">
        <color indexed="64"/>
      </left>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style="thin">
        <color indexed="64"/>
      </bottom>
      <diagonal/>
    </border>
    <border>
      <left/>
      <right style="medium">
        <color indexed="64"/>
      </right>
      <top/>
      <bottom style="medium">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top/>
      <bottom style="double">
        <color indexed="64"/>
      </bottom>
      <diagonal/>
    </border>
    <border>
      <left style="medium">
        <color indexed="64"/>
      </left>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bottom style="medium">
        <color indexed="64"/>
      </bottom>
      <diagonal/>
    </border>
    <border diagonalUp="1">
      <left style="medium">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left style="double">
        <color indexed="64"/>
      </left>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cellStyleXfs>
  <cellXfs count="1054">
    <xf numFmtId="0" fontId="0" fillId="0" borderId="0" xfId="0"/>
    <xf numFmtId="0" fontId="2" fillId="0" borderId="0" xfId="0" applyFont="1" applyAlignment="1">
      <alignment vertical="center"/>
    </xf>
    <xf numFmtId="0" fontId="2" fillId="0" borderId="0" xfId="0" applyFont="1" applyAlignment="1">
      <alignment vertical="center" textRotation="255"/>
    </xf>
    <xf numFmtId="0" fontId="2"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8" fontId="10" fillId="0" borderId="0" xfId="2" applyNumberFormat="1" applyFont="1" applyBorder="1" applyAlignment="1">
      <alignment horizontal="center" vertical="center"/>
    </xf>
    <xf numFmtId="178" fontId="10" fillId="0" borderId="0" xfId="2" applyNumberFormat="1" applyFont="1" applyBorder="1" applyAlignment="1">
      <alignment vertical="center"/>
    </xf>
    <xf numFmtId="14" fontId="2" fillId="0" borderId="0" xfId="0" applyNumberFormat="1" applyFont="1" applyAlignment="1">
      <alignment vertical="center"/>
    </xf>
    <xf numFmtId="0" fontId="2" fillId="0" borderId="0" xfId="0" applyFont="1" applyAlignment="1">
      <alignment horizontal="left"/>
    </xf>
    <xf numFmtId="0" fontId="2" fillId="0" borderId="0" xfId="0" applyFont="1"/>
    <xf numFmtId="0" fontId="2" fillId="0" borderId="0" xfId="0" applyFont="1" applyAlignment="1">
      <alignment horizontal="center"/>
    </xf>
    <xf numFmtId="0" fontId="10" fillId="0" borderId="1" xfId="0" applyFont="1" applyBorder="1" applyAlignment="1" applyProtection="1">
      <alignment horizontal="right" vertical="center"/>
      <protection locked="0"/>
    </xf>
    <xf numFmtId="14" fontId="2" fillId="0" borderId="0" xfId="0" applyNumberFormat="1" applyFont="1"/>
    <xf numFmtId="0" fontId="10" fillId="0" borderId="2" xfId="0" applyFont="1" applyBorder="1" applyAlignment="1">
      <alignment vertical="center"/>
    </xf>
    <xf numFmtId="14" fontId="2" fillId="0" borderId="0" xfId="0" applyNumberFormat="1" applyFont="1" applyAlignment="1">
      <alignment horizontal="right"/>
    </xf>
    <xf numFmtId="0" fontId="7" fillId="0" borderId="3" xfId="0" applyFont="1" applyBorder="1" applyAlignment="1">
      <alignment horizontal="left" vertical="center"/>
    </xf>
    <xf numFmtId="0" fontId="7" fillId="0" borderId="0" xfId="0" applyFont="1" applyAlignment="1">
      <alignment horizontal="left" vertical="center"/>
    </xf>
    <xf numFmtId="0" fontId="2" fillId="0" borderId="3" xfId="0" applyFont="1" applyBorder="1" applyAlignment="1">
      <alignment horizontal="left" vertical="top"/>
    </xf>
    <xf numFmtId="0" fontId="2" fillId="0" borderId="0" xfId="0" applyFont="1" applyAlignment="1">
      <alignment horizontal="left" vertical="top"/>
    </xf>
    <xf numFmtId="0" fontId="14" fillId="0" borderId="0" xfId="0" applyFont="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2" fillId="0" borderId="9" xfId="0" applyFont="1" applyBorder="1" applyAlignment="1">
      <alignment horizontal="left" vertical="center"/>
    </xf>
    <xf numFmtId="0" fontId="7" fillId="0" borderId="9" xfId="0" applyFont="1" applyBorder="1" applyAlignment="1">
      <alignment horizontal="left" vertical="center"/>
    </xf>
    <xf numFmtId="0" fontId="0" fillId="0" borderId="2" xfId="0" applyBorder="1" applyAlignment="1">
      <alignment horizontal="left" vertical="center"/>
    </xf>
    <xf numFmtId="0" fontId="14" fillId="0" borderId="0" xfId="0" applyFont="1" applyAlignment="1">
      <alignment vertical="center"/>
    </xf>
    <xf numFmtId="0" fontId="2" fillId="0" borderId="2" xfId="0" applyFont="1" applyBorder="1" applyAlignment="1">
      <alignment horizontal="left" vertical="center"/>
    </xf>
    <xf numFmtId="0" fontId="7" fillId="0" borderId="7" xfId="0" applyFont="1" applyBorder="1" applyAlignment="1">
      <alignment horizontal="left" vertical="center"/>
    </xf>
    <xf numFmtId="0" fontId="2" fillId="0" borderId="7" xfId="0" applyFont="1" applyBorder="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vertical="center"/>
    </xf>
    <xf numFmtId="0" fontId="2" fillId="0" borderId="11" xfId="0" applyFont="1" applyBorder="1" applyAlignment="1">
      <alignment vertical="center"/>
    </xf>
    <xf numFmtId="176" fontId="10" fillId="0" borderId="2" xfId="0" applyNumberFormat="1" applyFont="1" applyBorder="1" applyAlignment="1">
      <alignment horizontal="right" vertical="center"/>
    </xf>
    <xf numFmtId="0" fontId="2" fillId="0" borderId="7"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 xfId="0" applyFont="1" applyBorder="1" applyAlignment="1">
      <alignment vertical="center"/>
    </xf>
    <xf numFmtId="180" fontId="2" fillId="0" borderId="1" xfId="2" applyNumberFormat="1" applyFont="1" applyFill="1" applyBorder="1" applyAlignment="1" applyProtection="1">
      <alignment vertical="center"/>
      <protection locked="0"/>
    </xf>
    <xf numFmtId="180" fontId="2" fillId="0" borderId="12" xfId="2" applyNumberFormat="1" applyFont="1" applyFill="1" applyBorder="1" applyAlignment="1" applyProtection="1">
      <alignment vertical="center"/>
      <protection locked="0"/>
    </xf>
    <xf numFmtId="180" fontId="2" fillId="0" borderId="8" xfId="2" applyNumberFormat="1" applyFont="1" applyFill="1" applyBorder="1" applyAlignment="1" applyProtection="1">
      <alignment vertical="center"/>
      <protection locked="0"/>
    </xf>
    <xf numFmtId="0" fontId="2" fillId="0" borderId="13" xfId="0" applyFont="1" applyBorder="1" applyAlignment="1">
      <alignment vertical="center"/>
    </xf>
    <xf numFmtId="0" fontId="2" fillId="0" borderId="14" xfId="0" applyFont="1" applyBorder="1" applyAlignment="1">
      <alignment horizontal="distributed" vertical="center"/>
    </xf>
    <xf numFmtId="180" fontId="2" fillId="0" borderId="13" xfId="2" applyNumberFormat="1" applyFont="1" applyFill="1" applyBorder="1" applyAlignment="1" applyProtection="1">
      <alignment vertical="center"/>
      <protection locked="0"/>
    </xf>
    <xf numFmtId="180" fontId="2" fillId="0" borderId="15" xfId="2" applyNumberFormat="1" applyFont="1" applyFill="1" applyBorder="1" applyAlignment="1" applyProtection="1">
      <alignment vertical="center"/>
      <protection locked="0"/>
    </xf>
    <xf numFmtId="0" fontId="2" fillId="0" borderId="16" xfId="0" applyFont="1" applyBorder="1" applyAlignment="1">
      <alignment vertical="center"/>
    </xf>
    <xf numFmtId="0" fontId="7" fillId="0" borderId="17" xfId="0" applyFont="1" applyBorder="1" applyAlignment="1">
      <alignment horizontal="left" vertical="center"/>
    </xf>
    <xf numFmtId="180" fontId="2" fillId="0" borderId="18" xfId="2" applyNumberFormat="1" applyFont="1" applyFill="1" applyBorder="1" applyAlignment="1" applyProtection="1">
      <alignment vertical="center"/>
    </xf>
    <xf numFmtId="180" fontId="2" fillId="0" borderId="16" xfId="2" applyNumberFormat="1" applyFont="1" applyFill="1" applyBorder="1" applyAlignment="1" applyProtection="1">
      <alignment vertical="center"/>
    </xf>
    <xf numFmtId="0" fontId="2" fillId="0" borderId="19" xfId="0" applyFont="1" applyBorder="1" applyAlignment="1">
      <alignment vertical="center"/>
    </xf>
    <xf numFmtId="0" fontId="2" fillId="0" borderId="20" xfId="0" applyFont="1" applyBorder="1" applyAlignment="1">
      <alignment horizontal="distributed" vertical="center"/>
    </xf>
    <xf numFmtId="180" fontId="2" fillId="0" borderId="19" xfId="2" applyNumberFormat="1" applyFont="1" applyFill="1" applyBorder="1" applyAlignment="1" applyProtection="1">
      <alignment vertical="center"/>
      <protection locked="0"/>
    </xf>
    <xf numFmtId="180" fontId="2" fillId="0" borderId="21" xfId="2" applyNumberFormat="1" applyFont="1" applyFill="1" applyBorder="1" applyAlignment="1" applyProtection="1">
      <alignment vertical="center"/>
      <protection locked="0"/>
    </xf>
    <xf numFmtId="0" fontId="2" fillId="0" borderId="7" xfId="0" applyFont="1" applyBorder="1" applyAlignment="1" applyProtection="1">
      <alignment horizontal="distributed" vertical="center" shrinkToFit="1"/>
      <protection locked="0"/>
    </xf>
    <xf numFmtId="0" fontId="2" fillId="0" borderId="14" xfId="0" applyFont="1" applyBorder="1" applyAlignment="1" applyProtection="1">
      <alignment horizontal="distributed" vertical="center" shrinkToFit="1"/>
      <protection locked="0"/>
    </xf>
    <xf numFmtId="0" fontId="2" fillId="0" borderId="22" xfId="0" applyFont="1" applyBorder="1" applyAlignment="1">
      <alignment vertical="center"/>
    </xf>
    <xf numFmtId="0" fontId="7" fillId="0" borderId="23" xfId="0" applyFont="1" applyBorder="1" applyAlignment="1">
      <alignment horizontal="left" vertical="center"/>
    </xf>
    <xf numFmtId="180" fontId="2" fillId="0" borderId="22" xfId="2" applyNumberFormat="1" applyFont="1" applyFill="1" applyBorder="1" applyAlignment="1" applyProtection="1">
      <alignment vertical="center"/>
    </xf>
    <xf numFmtId="180" fontId="2" fillId="0" borderId="24" xfId="2" applyNumberFormat="1" applyFont="1" applyFill="1" applyBorder="1" applyAlignment="1" applyProtection="1">
      <alignment vertical="center"/>
    </xf>
    <xf numFmtId="0" fontId="7" fillId="0" borderId="25" xfId="0" applyFont="1" applyBorder="1" applyAlignment="1">
      <alignment horizontal="distributed" vertical="center"/>
    </xf>
    <xf numFmtId="180" fontId="2" fillId="0" borderId="26" xfId="2" applyNumberFormat="1" applyFont="1" applyFill="1" applyBorder="1" applyAlignment="1" applyProtection="1">
      <alignment vertical="center"/>
    </xf>
    <xf numFmtId="180" fontId="2" fillId="0" borderId="11" xfId="2" applyNumberFormat="1" applyFont="1" applyFill="1" applyBorder="1" applyAlignment="1" applyProtection="1">
      <alignment vertical="center"/>
    </xf>
    <xf numFmtId="0" fontId="2" fillId="0" borderId="27" xfId="0" applyFont="1" applyBorder="1" applyAlignment="1">
      <alignment vertical="center"/>
    </xf>
    <xf numFmtId="180" fontId="2" fillId="0" borderId="27" xfId="2" applyNumberFormat="1" applyFont="1" applyFill="1" applyBorder="1" applyAlignment="1" applyProtection="1">
      <alignment vertical="center"/>
      <protection locked="0"/>
    </xf>
    <xf numFmtId="180" fontId="2" fillId="0" borderId="28" xfId="2" applyNumberFormat="1" applyFont="1" applyFill="1" applyBorder="1" applyAlignment="1" applyProtection="1">
      <alignment vertical="center"/>
      <protection locked="0"/>
    </xf>
    <xf numFmtId="0" fontId="2" fillId="0" borderId="18" xfId="0" applyFont="1" applyBorder="1" applyAlignment="1">
      <alignment vertical="center"/>
    </xf>
    <xf numFmtId="180" fontId="2" fillId="0" borderId="29" xfId="2" applyNumberFormat="1" applyFont="1" applyFill="1" applyBorder="1" applyAlignment="1" applyProtection="1">
      <alignment vertical="center"/>
    </xf>
    <xf numFmtId="0" fontId="2" fillId="0" borderId="10" xfId="0" applyFont="1" applyBorder="1" applyAlignment="1" applyProtection="1">
      <alignment horizontal="left" vertical="center" shrinkToFit="1"/>
      <protection locked="0"/>
    </xf>
    <xf numFmtId="180" fontId="2" fillId="0" borderId="30" xfId="2" applyNumberFormat="1" applyFont="1" applyFill="1" applyBorder="1" applyAlignment="1" applyProtection="1">
      <alignment vertical="center"/>
      <protection locked="0"/>
    </xf>
    <xf numFmtId="180" fontId="2" fillId="0" borderId="31" xfId="2" applyNumberFormat="1" applyFont="1" applyFill="1" applyBorder="1" applyAlignment="1" applyProtection="1">
      <alignment vertical="center"/>
      <protection locked="0"/>
    </xf>
    <xf numFmtId="0" fontId="2" fillId="0" borderId="7" xfId="0" applyFont="1" applyBorder="1" applyAlignment="1" applyProtection="1">
      <alignment horizontal="left" vertical="center" shrinkToFit="1"/>
      <protection locked="0"/>
    </xf>
    <xf numFmtId="0" fontId="2" fillId="0" borderId="32" xfId="0" applyFont="1" applyBorder="1" applyAlignment="1">
      <alignment vertical="center"/>
    </xf>
    <xf numFmtId="0" fontId="7" fillId="0" borderId="33" xfId="0" applyFont="1" applyBorder="1" applyAlignment="1">
      <alignment horizontal="left" vertical="center"/>
    </xf>
    <xf numFmtId="180" fontId="2" fillId="0" borderId="32" xfId="2" applyNumberFormat="1" applyFont="1" applyFill="1" applyBorder="1" applyAlignment="1" applyProtection="1">
      <alignment vertical="center"/>
    </xf>
    <xf numFmtId="180" fontId="2" fillId="0" borderId="34" xfId="2" applyNumberFormat="1" applyFont="1" applyFill="1" applyBorder="1" applyAlignment="1" applyProtection="1">
      <alignment vertical="center"/>
    </xf>
    <xf numFmtId="0" fontId="2" fillId="0" borderId="7" xfId="0" applyFont="1" applyBorder="1" applyAlignment="1" applyProtection="1">
      <alignment horizontal="distributed" vertical="center"/>
      <protection locked="0"/>
    </xf>
    <xf numFmtId="180" fontId="2" fillId="0" borderId="35" xfId="2" applyNumberFormat="1" applyFont="1" applyFill="1" applyBorder="1" applyAlignment="1" applyProtection="1">
      <alignment vertical="center"/>
      <protection locked="0"/>
    </xf>
    <xf numFmtId="180" fontId="2" fillId="0" borderId="36" xfId="2" applyNumberFormat="1" applyFont="1" applyFill="1" applyBorder="1" applyAlignment="1" applyProtection="1">
      <alignment vertical="center"/>
      <protection locked="0"/>
    </xf>
    <xf numFmtId="0" fontId="2" fillId="0" borderId="37" xfId="0" applyFont="1" applyBorder="1" applyAlignment="1">
      <alignment vertical="center" textRotation="255"/>
    </xf>
    <xf numFmtId="0" fontId="2" fillId="0" borderId="38" xfId="0" applyFont="1" applyBorder="1" applyAlignment="1">
      <alignment vertical="center"/>
    </xf>
    <xf numFmtId="0" fontId="7" fillId="0" borderId="39" xfId="0" applyFont="1" applyBorder="1" applyAlignment="1">
      <alignment horizontal="center" vertical="center"/>
    </xf>
    <xf numFmtId="180" fontId="2" fillId="0" borderId="40" xfId="2" applyNumberFormat="1" applyFont="1" applyFill="1" applyBorder="1" applyAlignment="1" applyProtection="1">
      <alignment vertical="center"/>
    </xf>
    <xf numFmtId="180" fontId="2" fillId="0" borderId="38" xfId="2" applyNumberFormat="1" applyFont="1" applyFill="1" applyBorder="1" applyAlignment="1" applyProtection="1">
      <alignment vertical="center"/>
    </xf>
    <xf numFmtId="38" fontId="2" fillId="0" borderId="2" xfId="2" applyFont="1" applyFill="1" applyBorder="1" applyAlignment="1" applyProtection="1"/>
    <xf numFmtId="38" fontId="2" fillId="0" borderId="7" xfId="2" applyFont="1" applyFill="1" applyBorder="1" applyAlignment="1" applyProtection="1">
      <protection locked="0"/>
    </xf>
    <xf numFmtId="38" fontId="2" fillId="0" borderId="7" xfId="2" applyFont="1" applyFill="1" applyBorder="1" applyAlignment="1" applyProtection="1"/>
    <xf numFmtId="0" fontId="7" fillId="0" borderId="25" xfId="0" applyFont="1" applyBorder="1" applyAlignment="1">
      <alignment horizontal="left" vertical="center"/>
    </xf>
    <xf numFmtId="180" fontId="2" fillId="0" borderId="1" xfId="2" applyNumberFormat="1" applyFont="1" applyFill="1" applyBorder="1" applyAlignment="1" applyProtection="1">
      <alignment vertical="center"/>
    </xf>
    <xf numFmtId="180" fontId="2" fillId="0" borderId="8" xfId="2" applyNumberFormat="1" applyFont="1" applyFill="1" applyBorder="1" applyAlignment="1" applyProtection="1">
      <alignment vertical="center"/>
    </xf>
    <xf numFmtId="0" fontId="2" fillId="0" borderId="35" xfId="0" applyFont="1" applyBorder="1" applyAlignment="1">
      <alignment horizontal="center" vertical="top" textRotation="255"/>
    </xf>
    <xf numFmtId="180" fontId="2" fillId="0" borderId="13" xfId="2" applyNumberFormat="1" applyFont="1" applyFill="1" applyBorder="1" applyAlignment="1" applyProtection="1">
      <alignment vertical="center"/>
    </xf>
    <xf numFmtId="180" fontId="2" fillId="0" borderId="15" xfId="2" applyNumberFormat="1" applyFont="1" applyFill="1" applyBorder="1" applyAlignment="1" applyProtection="1">
      <alignment vertical="center"/>
    </xf>
    <xf numFmtId="0" fontId="2" fillId="0" borderId="40" xfId="0" applyFont="1" applyBorder="1" applyAlignment="1">
      <alignment horizontal="center" vertical="center" textRotation="255"/>
    </xf>
    <xf numFmtId="0" fontId="8" fillId="0" borderId="2" xfId="0" applyFont="1" applyBorder="1" applyAlignment="1">
      <alignment vertical="center"/>
    </xf>
    <xf numFmtId="0" fontId="10" fillId="0" borderId="1" xfId="0" applyFont="1" applyBorder="1" applyAlignment="1">
      <alignment horizontal="center" vertical="center"/>
    </xf>
    <xf numFmtId="55" fontId="10" fillId="0" borderId="6" xfId="0" applyNumberFormat="1" applyFont="1" applyBorder="1" applyAlignment="1">
      <alignment horizontal="left" vertical="center"/>
    </xf>
    <xf numFmtId="55" fontId="10" fillId="0" borderId="7" xfId="0" applyNumberFormat="1" applyFont="1" applyBorder="1" applyAlignment="1">
      <alignment horizontal="left" vertical="center"/>
    </xf>
    <xf numFmtId="55" fontId="10" fillId="0" borderId="6" xfId="0" applyNumberFormat="1" applyFont="1" applyBorder="1" applyAlignment="1">
      <alignment horizontal="right" vertical="center"/>
    </xf>
    <xf numFmtId="55" fontId="10" fillId="0" borderId="7" xfId="0" applyNumberFormat="1" applyFont="1" applyBorder="1" applyAlignment="1">
      <alignment horizontal="right" vertical="center"/>
    </xf>
    <xf numFmtId="0" fontId="11" fillId="0" borderId="8" xfId="0" applyFont="1" applyBorder="1" applyAlignment="1">
      <alignment horizontal="right" vertical="center"/>
    </xf>
    <xf numFmtId="55" fontId="10" fillId="0" borderId="10" xfId="0" applyNumberFormat="1" applyFont="1" applyBorder="1" applyAlignment="1">
      <alignment vertical="center"/>
    </xf>
    <xf numFmtId="0" fontId="10" fillId="0" borderId="10" xfId="0" applyFont="1" applyBorder="1" applyAlignment="1">
      <alignment vertical="center"/>
    </xf>
    <xf numFmtId="0" fontId="11" fillId="0" borderId="30" xfId="0" applyFont="1" applyBorder="1" applyAlignment="1">
      <alignment horizontal="right" vertical="center"/>
    </xf>
    <xf numFmtId="14" fontId="10" fillId="0" borderId="0" xfId="0" applyNumberFormat="1" applyFont="1" applyAlignment="1">
      <alignment vertical="center"/>
    </xf>
    <xf numFmtId="0" fontId="11" fillId="0" borderId="0" xfId="0" applyFont="1" applyAlignment="1">
      <alignment vertical="center"/>
    </xf>
    <xf numFmtId="14" fontId="8" fillId="0" borderId="0" xfId="0" applyNumberFormat="1" applyFont="1" applyAlignment="1">
      <alignment horizontal="right"/>
    </xf>
    <xf numFmtId="0" fontId="17" fillId="0" borderId="0" xfId="0" applyFont="1" applyAlignment="1">
      <alignment vertical="center"/>
    </xf>
    <xf numFmtId="0" fontId="17" fillId="0" borderId="0" xfId="0" applyFont="1" applyAlignment="1">
      <alignment horizontal="left"/>
    </xf>
    <xf numFmtId="0" fontId="17" fillId="0" borderId="0" xfId="0" applyFont="1" applyAlignment="1">
      <alignment vertical="center" textRotation="255"/>
    </xf>
    <xf numFmtId="0" fontId="10" fillId="0" borderId="6" xfId="0" applyFont="1" applyBorder="1" applyAlignment="1">
      <alignment horizontal="center" vertical="center" shrinkToFit="1"/>
    </xf>
    <xf numFmtId="0" fontId="10" fillId="0" borderId="7" xfId="0" applyFont="1" applyBorder="1" applyAlignment="1">
      <alignment horizontal="left" vertical="center"/>
    </xf>
    <xf numFmtId="0" fontId="10" fillId="0" borderId="7" xfId="0" applyFont="1" applyBorder="1" applyAlignment="1">
      <alignment horizontal="right" vertical="center"/>
    </xf>
    <xf numFmtId="0" fontId="10" fillId="0" borderId="0" xfId="0" applyFont="1" applyAlignment="1">
      <alignment horizontal="right" vertical="center"/>
    </xf>
    <xf numFmtId="0" fontId="10" fillId="0" borderId="7" xfId="0" applyFont="1" applyBorder="1" applyAlignment="1" applyProtection="1">
      <alignment horizontal="right" vertical="center"/>
      <protection locked="0"/>
    </xf>
    <xf numFmtId="0" fontId="10" fillId="0" borderId="7"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180" fontId="10" fillId="0" borderId="8" xfId="2" applyNumberFormat="1" applyFont="1" applyBorder="1" applyAlignment="1" applyProtection="1">
      <alignment vertical="center"/>
      <protection locked="0"/>
    </xf>
    <xf numFmtId="180" fontId="10" fillId="0" borderId="8" xfId="2" applyNumberFormat="1" applyFont="1" applyBorder="1" applyAlignment="1" applyProtection="1">
      <alignment vertical="center"/>
    </xf>
    <xf numFmtId="180" fontId="10" fillId="0" borderId="5" xfId="2" applyNumberFormat="1" applyFont="1" applyBorder="1" applyAlignment="1" applyProtection="1">
      <alignment vertical="center"/>
    </xf>
    <xf numFmtId="0" fontId="7" fillId="0" borderId="6" xfId="0" applyFont="1" applyBorder="1" applyAlignment="1">
      <alignment horizontal="left" vertical="center"/>
    </xf>
    <xf numFmtId="0" fontId="2" fillId="0" borderId="7" xfId="0" applyFont="1" applyBorder="1" applyAlignment="1">
      <alignment horizontal="right" vertical="center"/>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xf>
    <xf numFmtId="0" fontId="11" fillId="0" borderId="41" xfId="0" applyFont="1" applyBorder="1" applyAlignment="1" applyProtection="1">
      <alignment horizontal="left" vertical="center" shrinkToFit="1"/>
      <protection locked="0"/>
    </xf>
    <xf numFmtId="0" fontId="11" fillId="0" borderId="42" xfId="0" applyFont="1" applyBorder="1" applyAlignment="1" applyProtection="1">
      <alignment horizontal="left" vertical="center" shrinkToFit="1"/>
      <protection locked="0"/>
    </xf>
    <xf numFmtId="0" fontId="11" fillId="0" borderId="43" xfId="0" applyFont="1" applyBorder="1" applyAlignment="1" applyProtection="1">
      <alignment horizontal="left" vertical="center" shrinkToFit="1"/>
      <protection locked="0"/>
    </xf>
    <xf numFmtId="0" fontId="15" fillId="0" borderId="10" xfId="0" applyFont="1" applyBorder="1" applyAlignment="1">
      <alignment horizontal="left" indent="1"/>
    </xf>
    <xf numFmtId="0" fontId="10" fillId="0" borderId="2" xfId="0" applyFont="1" applyBorder="1" applyAlignment="1">
      <alignment horizontal="center"/>
    </xf>
    <xf numFmtId="0" fontId="10" fillId="0" borderId="1" xfId="0" applyFont="1" applyBorder="1" applyAlignment="1" applyProtection="1">
      <alignment horizontal="left" vertical="center"/>
      <protection locked="0"/>
    </xf>
    <xf numFmtId="180" fontId="10" fillId="0" borderId="1" xfId="2"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11" fillId="0" borderId="0" xfId="0" applyFont="1" applyAlignment="1">
      <alignment horizontal="right" vertical="center"/>
    </xf>
    <xf numFmtId="180" fontId="10" fillId="0" borderId="1" xfId="2" applyNumberFormat="1" applyFont="1" applyBorder="1" applyAlignment="1" applyProtection="1">
      <alignment vertical="center"/>
    </xf>
    <xf numFmtId="0" fontId="10" fillId="0" borderId="6" xfId="0" applyFont="1" applyBorder="1" applyAlignment="1">
      <alignment horizontal="left" vertical="center" indent="1"/>
    </xf>
    <xf numFmtId="0" fontId="10" fillId="0" borderId="6" xfId="0" applyFont="1" applyBorder="1" applyAlignment="1">
      <alignment horizontal="center" vertical="center"/>
    </xf>
    <xf numFmtId="180" fontId="10" fillId="0" borderId="8" xfId="0" applyNumberFormat="1" applyFont="1" applyBorder="1" applyAlignment="1">
      <alignment horizontal="center" vertical="center"/>
    </xf>
    <xf numFmtId="0" fontId="10" fillId="0" borderId="6" xfId="0" applyFont="1" applyBorder="1" applyAlignment="1">
      <alignment horizontal="left" vertical="center"/>
    </xf>
    <xf numFmtId="0" fontId="10" fillId="0" borderId="6" xfId="0" applyFont="1" applyBorder="1" applyAlignment="1" applyProtection="1">
      <alignment horizontal="left" vertical="center" indent="1"/>
      <protection locked="0"/>
    </xf>
    <xf numFmtId="0" fontId="10" fillId="0" borderId="44" xfId="0" applyFont="1" applyBorder="1" applyAlignment="1">
      <alignment horizontal="center" vertical="center"/>
    </xf>
    <xf numFmtId="0" fontId="10" fillId="0" borderId="44" xfId="0" applyFont="1" applyBorder="1" applyAlignment="1">
      <alignment horizontal="left" vertical="center"/>
    </xf>
    <xf numFmtId="180" fontId="10" fillId="0" borderId="45" xfId="2" applyNumberFormat="1" applyFont="1" applyBorder="1" applyAlignment="1" applyProtection="1">
      <alignment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49" fontId="10" fillId="0" borderId="0" xfId="0" applyNumberFormat="1" applyFont="1" applyAlignment="1">
      <alignment horizontal="right" vertical="center"/>
    </xf>
    <xf numFmtId="0" fontId="26" fillId="0" borderId="0" xfId="0" applyFont="1"/>
    <xf numFmtId="0" fontId="18" fillId="0" borderId="0" xfId="0" applyFont="1" applyAlignment="1">
      <alignment horizontal="justify" vertical="center"/>
    </xf>
    <xf numFmtId="0" fontId="18" fillId="0" borderId="0" xfId="0" applyFont="1" applyAlignment="1">
      <alignment vertical="center"/>
    </xf>
    <xf numFmtId="0" fontId="25" fillId="0" borderId="0" xfId="0" applyFont="1" applyAlignment="1">
      <alignment horizontal="center" vertical="center"/>
    </xf>
    <xf numFmtId="0" fontId="26" fillId="0" borderId="46" xfId="0" applyFont="1" applyBorder="1"/>
    <xf numFmtId="180" fontId="18" fillId="0" borderId="0" xfId="0" applyNumberFormat="1" applyFont="1" applyAlignment="1">
      <alignment vertical="center"/>
    </xf>
    <xf numFmtId="180" fontId="25" fillId="0" borderId="0" xfId="0" applyNumberFormat="1" applyFont="1" applyAlignment="1">
      <alignment horizontal="center" vertical="center"/>
    </xf>
    <xf numFmtId="180" fontId="25" fillId="0" borderId="0" xfId="0" applyNumberFormat="1" applyFont="1" applyAlignment="1">
      <alignment horizontal="right" vertical="center"/>
    </xf>
    <xf numFmtId="10" fontId="2" fillId="0" borderId="6" xfId="2" applyNumberFormat="1" applyFont="1" applyBorder="1" applyAlignment="1" applyProtection="1">
      <alignment vertical="center"/>
      <protection locked="0"/>
    </xf>
    <xf numFmtId="0" fontId="2" fillId="0" borderId="1" xfId="0" applyFont="1" applyBorder="1" applyAlignment="1" applyProtection="1">
      <alignment horizontal="right" vertical="center"/>
      <protection locked="0"/>
    </xf>
    <xf numFmtId="0" fontId="25" fillId="2" borderId="8" xfId="0" applyFont="1" applyFill="1" applyBorder="1" applyAlignment="1">
      <alignment horizontal="right" vertical="center"/>
    </xf>
    <xf numFmtId="0" fontId="25" fillId="2" borderId="47" xfId="0" applyFont="1" applyFill="1" applyBorder="1" applyAlignment="1">
      <alignment horizontal="right" vertical="center"/>
    </xf>
    <xf numFmtId="0" fontId="25" fillId="2" borderId="4" xfId="0" applyFont="1" applyFill="1" applyBorder="1" applyAlignment="1">
      <alignment horizontal="right" vertical="center"/>
    </xf>
    <xf numFmtId="0" fontId="25" fillId="2" borderId="48" xfId="0" applyFont="1" applyFill="1" applyBorder="1" applyAlignment="1">
      <alignment horizontal="right" vertical="center"/>
    </xf>
    <xf numFmtId="0" fontId="25" fillId="2" borderId="0" xfId="0" applyFont="1" applyFill="1" applyAlignment="1">
      <alignment horizontal="right" vertical="center" wrapText="1"/>
    </xf>
    <xf numFmtId="0" fontId="25" fillId="2" borderId="2" xfId="0" applyFont="1" applyFill="1" applyBorder="1" applyAlignment="1">
      <alignment vertical="center" wrapText="1"/>
    </xf>
    <xf numFmtId="182" fontId="25" fillId="2" borderId="6" xfId="0" applyNumberFormat="1" applyFont="1" applyFill="1" applyBorder="1" applyAlignment="1" applyProtection="1">
      <alignment vertical="center"/>
      <protection locked="0"/>
    </xf>
    <xf numFmtId="182" fontId="25" fillId="2" borderId="6" xfId="0" applyNumberFormat="1" applyFont="1" applyFill="1" applyBorder="1" applyAlignment="1">
      <alignment vertical="center"/>
    </xf>
    <xf numFmtId="182" fontId="25" fillId="2" borderId="49" xfId="0" applyNumberFormat="1" applyFont="1" applyFill="1" applyBorder="1" applyAlignment="1">
      <alignment vertical="center"/>
    </xf>
    <xf numFmtId="182" fontId="25" fillId="2" borderId="44" xfId="0" applyNumberFormat="1" applyFont="1" applyFill="1" applyBorder="1" applyAlignment="1">
      <alignment vertical="center"/>
    </xf>
    <xf numFmtId="49" fontId="23" fillId="2" borderId="50" xfId="0" applyNumberFormat="1" applyFont="1" applyFill="1" applyBorder="1" applyAlignment="1">
      <alignment horizontal="center"/>
    </xf>
    <xf numFmtId="49" fontId="20" fillId="2" borderId="51" xfId="0" applyNumberFormat="1" applyFont="1" applyFill="1" applyBorder="1" applyAlignment="1">
      <alignment horizontal="center"/>
    </xf>
    <xf numFmtId="0" fontId="25" fillId="2" borderId="49" xfId="0" applyFont="1" applyFill="1" applyBorder="1" applyAlignment="1">
      <alignment vertical="center"/>
    </xf>
    <xf numFmtId="0" fontId="25" fillId="2" borderId="10" xfId="0" applyFont="1" applyFill="1" applyBorder="1" applyAlignment="1">
      <alignment vertical="center"/>
    </xf>
    <xf numFmtId="0" fontId="25" fillId="2" borderId="49" xfId="0" applyFont="1" applyFill="1" applyBorder="1" applyAlignment="1">
      <alignment horizontal="justify" vertical="center"/>
    </xf>
    <xf numFmtId="38" fontId="25" fillId="2" borderId="10" xfId="2" applyFont="1" applyFill="1" applyBorder="1" applyAlignment="1" applyProtection="1"/>
    <xf numFmtId="0" fontId="25" fillId="2" borderId="52" xfId="0" applyFont="1" applyFill="1" applyBorder="1" applyAlignment="1">
      <alignment vertical="center"/>
    </xf>
    <xf numFmtId="0" fontId="25" fillId="0" borderId="53" xfId="0" applyFont="1" applyBorder="1" applyAlignment="1" applyProtection="1">
      <alignment vertical="center"/>
      <protection locked="0"/>
    </xf>
    <xf numFmtId="0" fontId="25" fillId="2" borderId="5" xfId="0" applyFont="1" applyFill="1" applyBorder="1" applyAlignment="1">
      <alignment horizontal="right" vertical="center"/>
    </xf>
    <xf numFmtId="0" fontId="24" fillId="2" borderId="2" xfId="0" applyFont="1" applyFill="1" applyBorder="1" applyAlignment="1">
      <alignment horizontal="left" vertical="center"/>
    </xf>
    <xf numFmtId="0" fontId="24" fillId="2" borderId="54" xfId="0" applyFont="1" applyFill="1" applyBorder="1" applyAlignment="1">
      <alignment horizontal="left" vertical="center"/>
    </xf>
    <xf numFmtId="0" fontId="24" fillId="2" borderId="55" xfId="0" applyFont="1" applyFill="1" applyBorder="1" applyAlignment="1">
      <alignment horizontal="left" vertical="center"/>
    </xf>
    <xf numFmtId="0" fontId="2" fillId="0" borderId="10" xfId="0" applyFont="1" applyBorder="1" applyAlignment="1">
      <alignment horizontal="left" vertical="center" shrinkToFit="1"/>
    </xf>
    <xf numFmtId="0" fontId="6" fillId="0" borderId="10" xfId="0" applyFont="1" applyBorder="1" applyAlignment="1">
      <alignment horizontal="left" vertical="center" shrinkToFit="1"/>
    </xf>
    <xf numFmtId="0" fontId="11" fillId="0" borderId="43" xfId="0" applyFont="1" applyBorder="1" applyAlignment="1" applyProtection="1">
      <alignment horizontal="left" vertical="center" shrinkToFit="1"/>
      <protection locked="0"/>
    </xf>
    <xf numFmtId="0" fontId="16" fillId="0" borderId="56" xfId="0" applyFont="1" applyBorder="1" applyAlignment="1" applyProtection="1">
      <alignment horizontal="left" vertical="center" shrinkToFit="1"/>
      <protection locked="0"/>
    </xf>
    <xf numFmtId="0" fontId="16" fillId="0" borderId="57" xfId="0" applyFont="1" applyBorder="1" applyAlignment="1" applyProtection="1">
      <alignment horizontal="left" vertical="center" shrinkToFit="1"/>
      <protection locked="0"/>
    </xf>
    <xf numFmtId="0" fontId="11" fillId="0" borderId="43" xfId="0" applyFont="1" applyBorder="1" applyAlignment="1" applyProtection="1">
      <alignment horizontal="right" vertical="center" shrinkToFit="1"/>
      <protection locked="0"/>
    </xf>
    <xf numFmtId="0" fontId="16" fillId="0" borderId="56" xfId="0" applyFont="1" applyBorder="1" applyAlignment="1" applyProtection="1">
      <alignment horizontal="right" vertical="center" shrinkToFit="1"/>
      <protection locked="0"/>
    </xf>
    <xf numFmtId="0" fontId="16" fillId="0" borderId="57" xfId="0" applyFont="1" applyBorder="1" applyAlignment="1" applyProtection="1">
      <alignment horizontal="right" vertical="center" shrinkToFit="1"/>
      <protection locked="0"/>
    </xf>
    <xf numFmtId="0" fontId="11" fillId="0" borderId="43"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16" fillId="0" borderId="57" xfId="0" applyFont="1" applyBorder="1" applyAlignment="1" applyProtection="1">
      <alignment vertical="center" wrapText="1"/>
      <protection locked="0"/>
    </xf>
    <xf numFmtId="0" fontId="11" fillId="0" borderId="72" xfId="0" applyFont="1" applyBorder="1" applyAlignment="1" applyProtection="1">
      <alignment horizontal="left" vertical="center" shrinkToFit="1"/>
      <protection locked="0"/>
    </xf>
    <xf numFmtId="0" fontId="2" fillId="0" borderId="10" xfId="0" applyFont="1" applyBorder="1" applyAlignment="1">
      <alignment horizontal="right" vertical="center" shrinkToFit="1"/>
    </xf>
    <xf numFmtId="0" fontId="6" fillId="0" borderId="10" xfId="0" applyFont="1" applyBorder="1" applyAlignment="1">
      <alignment vertical="center" shrinkToFit="1"/>
    </xf>
    <xf numFmtId="0" fontId="11" fillId="0" borderId="42" xfId="0" applyFont="1" applyBorder="1" applyAlignment="1" applyProtection="1">
      <alignment horizontal="right" vertical="center" shrinkToFit="1"/>
      <protection locked="0"/>
    </xf>
    <xf numFmtId="0" fontId="16" fillId="0" borderId="58" xfId="0" applyFont="1" applyBorder="1" applyAlignment="1" applyProtection="1">
      <alignment horizontal="right" vertical="center" shrinkToFit="1"/>
      <protection locked="0"/>
    </xf>
    <xf numFmtId="0" fontId="16" fillId="0" borderId="59" xfId="0" applyFont="1" applyBorder="1" applyAlignment="1" applyProtection="1">
      <alignment horizontal="right" vertical="center" shrinkToFit="1"/>
      <protection locked="0"/>
    </xf>
    <xf numFmtId="0" fontId="11" fillId="0" borderId="64" xfId="0" applyFont="1" applyBorder="1" applyAlignment="1" applyProtection="1">
      <alignment horizontal="left" vertical="center" shrinkToFit="1"/>
      <protection locked="0"/>
    </xf>
    <xf numFmtId="0" fontId="16" fillId="0" borderId="58" xfId="0" applyFont="1" applyBorder="1" applyAlignment="1" applyProtection="1">
      <alignment horizontal="left" vertical="center" shrinkToFit="1"/>
      <protection locked="0"/>
    </xf>
    <xf numFmtId="0" fontId="16" fillId="0" borderId="59" xfId="0" applyFont="1" applyBorder="1" applyAlignment="1" applyProtection="1">
      <alignment horizontal="left" vertical="center" shrinkToFit="1"/>
      <protection locked="0"/>
    </xf>
    <xf numFmtId="0" fontId="11" fillId="0" borderId="42" xfId="0" applyFont="1" applyBorder="1" applyAlignment="1" applyProtection="1">
      <alignment horizontal="left" vertical="center" shrinkToFit="1"/>
      <protection locked="0"/>
    </xf>
    <xf numFmtId="0" fontId="11" fillId="0" borderId="42" xfId="0" applyFont="1" applyBorder="1" applyAlignment="1" applyProtection="1">
      <alignment vertical="center" wrapText="1"/>
      <protection locked="0"/>
    </xf>
    <xf numFmtId="0" fontId="16" fillId="0" borderId="58" xfId="0" applyFont="1" applyBorder="1" applyAlignment="1" applyProtection="1">
      <alignment vertical="center" wrapText="1"/>
      <protection locked="0"/>
    </xf>
    <xf numFmtId="0" fontId="16" fillId="0" borderId="59" xfId="0" applyFont="1" applyBorder="1" applyAlignment="1" applyProtection="1">
      <alignment vertical="center" wrapText="1"/>
      <protection locked="0"/>
    </xf>
    <xf numFmtId="0" fontId="19" fillId="0" borderId="42" xfId="0" applyFont="1" applyBorder="1" applyAlignment="1" applyProtection="1">
      <alignment horizontal="right" vertical="center" shrinkToFit="1"/>
      <protection locked="0"/>
    </xf>
    <xf numFmtId="0" fontId="19" fillId="0" borderId="58" xfId="0" applyFont="1" applyBorder="1" applyAlignment="1">
      <alignment horizontal="right" vertical="center" shrinkToFit="1"/>
    </xf>
    <xf numFmtId="0" fontId="19" fillId="0" borderId="59" xfId="0" applyFont="1" applyBorder="1" applyAlignment="1">
      <alignment horizontal="right" vertical="center" shrinkToFit="1"/>
    </xf>
    <xf numFmtId="0" fontId="11" fillId="0" borderId="42" xfId="0" applyFont="1" applyBorder="1" applyAlignment="1" applyProtection="1">
      <alignment horizontal="center" vertical="center" shrinkToFit="1"/>
      <protection locked="0"/>
    </xf>
    <xf numFmtId="0" fontId="16" fillId="0" borderId="58" xfId="0" applyFont="1" applyBorder="1" applyAlignment="1" applyProtection="1">
      <alignment horizontal="center" vertical="center" shrinkToFit="1"/>
      <protection locked="0"/>
    </xf>
    <xf numFmtId="0" fontId="16" fillId="0" borderId="59" xfId="0" applyFont="1" applyBorder="1" applyAlignment="1" applyProtection="1">
      <alignment horizontal="center" vertical="center" shrinkToFit="1"/>
      <protection locked="0"/>
    </xf>
    <xf numFmtId="0" fontId="11" fillId="0" borderId="41" xfId="0" applyFont="1" applyBorder="1" applyAlignment="1" applyProtection="1">
      <alignment horizontal="left" vertical="center" shrinkToFit="1"/>
      <protection locked="0"/>
    </xf>
    <xf numFmtId="0" fontId="16" fillId="0" borderId="62" xfId="0" applyFont="1" applyBorder="1" applyAlignment="1" applyProtection="1">
      <alignment horizontal="left" vertical="center" shrinkToFit="1"/>
      <protection locked="0"/>
    </xf>
    <xf numFmtId="0" fontId="16" fillId="0" borderId="63" xfId="0" applyFont="1" applyBorder="1" applyAlignment="1" applyProtection="1">
      <alignment horizontal="left" vertical="center" shrinkToFit="1"/>
      <protection locked="0"/>
    </xf>
    <xf numFmtId="0" fontId="20" fillId="0" borderId="42" xfId="0" applyFont="1" applyBorder="1" applyAlignment="1" applyProtection="1">
      <alignment horizontal="center" vertical="center"/>
      <protection locked="0"/>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11" fillId="0" borderId="71" xfId="0" applyFont="1" applyBorder="1" applyAlignment="1" applyProtection="1">
      <alignment horizontal="left" vertical="center" shrinkToFit="1"/>
      <protection locked="0"/>
    </xf>
    <xf numFmtId="0" fontId="11" fillId="0" borderId="41" xfId="0" applyFont="1" applyBorder="1" applyAlignment="1" applyProtection="1">
      <alignment horizontal="center" vertical="center" shrinkToFit="1"/>
      <protection locked="0"/>
    </xf>
    <xf numFmtId="0" fontId="16" fillId="0" borderId="62" xfId="0" applyFont="1" applyBorder="1" applyAlignment="1" applyProtection="1">
      <alignment horizontal="center" vertical="center" shrinkToFit="1"/>
      <protection locked="0"/>
    </xf>
    <xf numFmtId="0" fontId="16" fillId="0" borderId="63" xfId="0" applyFont="1" applyBorder="1" applyAlignment="1" applyProtection="1">
      <alignment horizontal="center" vertical="center" shrinkToFit="1"/>
      <protection locked="0"/>
    </xf>
    <xf numFmtId="0" fontId="19" fillId="0" borderId="42" xfId="0" applyFont="1" applyBorder="1" applyAlignment="1" applyProtection="1">
      <alignment horizontal="left" vertical="center" wrapText="1"/>
      <protection locked="0"/>
    </xf>
    <xf numFmtId="0" fontId="19" fillId="0" borderId="58" xfId="0" applyFont="1" applyBorder="1" applyAlignment="1">
      <alignment horizontal="left" vertical="center" wrapText="1"/>
    </xf>
    <xf numFmtId="0" fontId="19" fillId="0" borderId="59" xfId="0" applyFont="1" applyBorder="1" applyAlignment="1">
      <alignment horizontal="left" vertical="center" wrapText="1"/>
    </xf>
    <xf numFmtId="0" fontId="19" fillId="0" borderId="41" xfId="0" applyFont="1" applyBorder="1" applyAlignment="1" applyProtection="1">
      <alignment horizontal="left" vertical="center" wrapText="1"/>
      <protection locked="0"/>
    </xf>
    <xf numFmtId="0" fontId="19" fillId="0" borderId="62" xfId="0" applyFont="1" applyBorder="1" applyAlignment="1">
      <alignment horizontal="left" vertical="center" wrapText="1"/>
    </xf>
    <xf numFmtId="0" fontId="19" fillId="0" borderId="63" xfId="0" applyFont="1" applyBorder="1" applyAlignment="1">
      <alignment horizontal="left" vertical="center" wrapText="1"/>
    </xf>
    <xf numFmtId="0" fontId="11" fillId="0" borderId="58" xfId="0" applyFont="1" applyBorder="1" applyAlignment="1" applyProtection="1">
      <alignment horizontal="left" vertical="center" shrinkToFit="1"/>
      <protection locked="0"/>
    </xf>
    <xf numFmtId="0" fontId="11" fillId="0" borderId="59" xfId="0" applyFont="1" applyBorder="1" applyAlignment="1" applyProtection="1">
      <alignment horizontal="left" vertical="center" shrinkToFit="1"/>
      <protection locked="0"/>
    </xf>
    <xf numFmtId="0" fontId="11" fillId="0" borderId="58" xfId="0" applyFont="1" applyBorder="1" applyAlignment="1" applyProtection="1">
      <alignment horizontal="right" vertical="center" shrinkToFit="1"/>
      <protection locked="0"/>
    </xf>
    <xf numFmtId="0" fontId="11" fillId="0" borderId="59" xfId="0" applyFont="1" applyBorder="1" applyAlignment="1" applyProtection="1">
      <alignment horizontal="right" vertical="center" shrinkToFit="1"/>
      <protection locked="0"/>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0" fillId="0" borderId="10" xfId="0"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1" fillId="0" borderId="41" xfId="0" applyFont="1" applyBorder="1" applyAlignment="1" applyProtection="1">
      <alignment horizontal="right" vertical="center" shrinkToFit="1"/>
      <protection locked="0"/>
    </xf>
    <xf numFmtId="0" fontId="11" fillId="0" borderId="62" xfId="0" applyFont="1" applyBorder="1" applyAlignment="1" applyProtection="1">
      <alignment horizontal="right" vertical="center" shrinkToFit="1"/>
      <protection locked="0"/>
    </xf>
    <xf numFmtId="0" fontId="11" fillId="0" borderId="63" xfId="0" applyFont="1" applyBorder="1" applyAlignment="1" applyProtection="1">
      <alignment horizontal="right" vertical="center" shrinkToFit="1"/>
      <protection locked="0"/>
    </xf>
    <xf numFmtId="0" fontId="11" fillId="0" borderId="56" xfId="0" applyFont="1" applyBorder="1" applyAlignment="1" applyProtection="1">
      <alignment horizontal="right" vertical="center" shrinkToFit="1"/>
      <protection locked="0"/>
    </xf>
    <xf numFmtId="0" fontId="11" fillId="0" borderId="57" xfId="0" applyFont="1" applyBorder="1" applyAlignment="1" applyProtection="1">
      <alignment horizontal="right" vertical="center" shrinkToFit="1"/>
      <protection locked="0"/>
    </xf>
    <xf numFmtId="0" fontId="16" fillId="0" borderId="62" xfId="0" applyFont="1" applyBorder="1" applyAlignment="1" applyProtection="1">
      <alignment horizontal="right" vertical="center" shrinkToFit="1"/>
      <protection locked="0"/>
    </xf>
    <xf numFmtId="0" fontId="16" fillId="0" borderId="63" xfId="0" applyFont="1" applyBorder="1" applyAlignment="1" applyProtection="1">
      <alignment horizontal="right" vertical="center" shrinkToFit="1"/>
      <protection locked="0"/>
    </xf>
    <xf numFmtId="0" fontId="19" fillId="0" borderId="41" xfId="0" applyFont="1" applyBorder="1" applyAlignment="1" applyProtection="1">
      <alignment horizontal="right" vertical="center" shrinkToFit="1"/>
      <protection locked="0"/>
    </xf>
    <xf numFmtId="0" fontId="19" fillId="0" borderId="62" xfId="0" applyFont="1" applyBorder="1" applyAlignment="1">
      <alignment horizontal="right" vertical="center" shrinkToFit="1"/>
    </xf>
    <xf numFmtId="0" fontId="19" fillId="0" borderId="63" xfId="0" applyFont="1" applyBorder="1" applyAlignment="1">
      <alignment horizontal="right" vertical="center" shrinkToFit="1"/>
    </xf>
    <xf numFmtId="0" fontId="16" fillId="0" borderId="58" xfId="0" applyFont="1" applyBorder="1" applyAlignment="1">
      <alignment horizontal="left" vertical="center" shrinkToFit="1"/>
    </xf>
    <xf numFmtId="0" fontId="16" fillId="0" borderId="59" xfId="0" applyFont="1" applyBorder="1" applyAlignment="1">
      <alignment horizontal="left" vertical="center" shrinkToFit="1"/>
    </xf>
    <xf numFmtId="0" fontId="20" fillId="0" borderId="42" xfId="0" applyFont="1" applyBorder="1" applyAlignment="1" applyProtection="1">
      <alignment horizontal="center" vertical="center" wrapText="1" shrinkToFit="1"/>
      <protection locked="0"/>
    </xf>
    <xf numFmtId="0" fontId="20" fillId="0" borderId="58" xfId="0" applyFont="1" applyBorder="1" applyAlignment="1">
      <alignment horizontal="center" vertical="center" shrinkToFit="1"/>
    </xf>
    <xf numFmtId="0" fontId="20" fillId="0" borderId="59" xfId="0" applyFont="1" applyBorder="1" applyAlignment="1">
      <alignment horizontal="center" vertical="center" shrinkToFit="1"/>
    </xf>
    <xf numFmtId="0" fontId="20" fillId="0" borderId="42" xfId="0" applyFont="1" applyBorder="1" applyAlignment="1" applyProtection="1">
      <alignment horizontal="center" vertical="center" shrinkToFit="1"/>
      <protection locked="0"/>
    </xf>
    <xf numFmtId="0" fontId="20" fillId="0" borderId="42" xfId="0" applyFont="1" applyBorder="1" applyAlignment="1" applyProtection="1">
      <alignment horizontal="center" vertical="center" wrapTex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176" fontId="14" fillId="0" borderId="7" xfId="0" applyNumberFormat="1" applyFont="1" applyBorder="1" applyAlignment="1">
      <alignment horizontal="right" vertical="center"/>
    </xf>
    <xf numFmtId="0" fontId="14" fillId="0" borderId="7" xfId="0" applyFont="1" applyBorder="1" applyAlignment="1">
      <alignment vertical="center"/>
    </xf>
    <xf numFmtId="0" fontId="15" fillId="0" borderId="7" xfId="0" applyFont="1" applyBorder="1" applyAlignment="1">
      <alignment horizontal="left" vertical="center"/>
    </xf>
    <xf numFmtId="0" fontId="0" fillId="0" borderId="7" xfId="0" applyBorder="1" applyAlignment="1">
      <alignment vertical="center"/>
    </xf>
    <xf numFmtId="0" fontId="7" fillId="0" borderId="49" xfId="0" applyFont="1" applyBorder="1" applyAlignment="1">
      <alignment horizontal="left" vertical="center"/>
    </xf>
    <xf numFmtId="0" fontId="7" fillId="0" borderId="10" xfId="0" applyFont="1" applyBorder="1" applyAlignment="1">
      <alignment horizontal="left" vertical="center"/>
    </xf>
    <xf numFmtId="0" fontId="14" fillId="0" borderId="7"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14" fillId="0" borderId="7" xfId="0" applyNumberFormat="1" applyFont="1" applyBorder="1" applyAlignment="1" applyProtection="1">
      <alignment horizontal="right" vertical="center"/>
      <protection locked="0"/>
    </xf>
    <xf numFmtId="0" fontId="0" fillId="0" borderId="7" xfId="0" applyBorder="1" applyAlignment="1">
      <alignment horizontal="center" vertical="center"/>
    </xf>
    <xf numFmtId="0" fontId="7" fillId="0" borderId="49" xfId="0" applyFont="1" applyBorder="1" applyAlignment="1">
      <alignment horizontal="left" vertical="center" shrinkToFit="1"/>
    </xf>
    <xf numFmtId="0" fontId="11" fillId="0" borderId="10"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31" fontId="11" fillId="0" borderId="0" xfId="0" applyNumberFormat="1" applyFont="1" applyAlignment="1" applyProtection="1">
      <alignment horizontal="left" vertical="center"/>
      <protection locked="0"/>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2" fillId="0" borderId="0" xfId="0" applyFont="1" applyAlignment="1">
      <alignment horizontal="right" vertical="center"/>
    </xf>
    <xf numFmtId="0" fontId="2" fillId="0" borderId="4" xfId="0" applyFont="1" applyBorder="1" applyAlignment="1">
      <alignment horizontal="right" vertical="center"/>
    </xf>
    <xf numFmtId="0" fontId="0" fillId="0" borderId="0" xfId="0" applyAlignment="1">
      <alignment horizontal="left" vertical="center"/>
    </xf>
    <xf numFmtId="0" fontId="7"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4" xfId="0" applyBorder="1" applyAlignment="1" applyProtection="1">
      <alignment horizontal="left" vertical="center"/>
      <protection locked="0"/>
    </xf>
    <xf numFmtId="0" fontId="11" fillId="0" borderId="2"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7" fillId="0" borderId="3" xfId="0" applyFont="1" applyBorder="1" applyAlignment="1">
      <alignment horizontal="left" vertical="center"/>
    </xf>
    <xf numFmtId="0" fontId="7" fillId="0" borderId="0" xfId="0" applyFont="1" applyAlignment="1">
      <alignment horizontal="left" vertical="center"/>
    </xf>
    <xf numFmtId="0" fontId="11" fillId="0" borderId="35" xfId="0" applyFont="1" applyBorder="1" applyAlignment="1" applyProtection="1">
      <alignment horizontal="left" vertical="center" shrinkToFit="1"/>
      <protection locked="0"/>
    </xf>
    <xf numFmtId="0" fontId="16" fillId="0" borderId="35" xfId="0" applyFont="1" applyBorder="1" applyAlignment="1">
      <alignment horizontal="left" vertical="center" shrinkToFit="1"/>
    </xf>
    <xf numFmtId="0" fontId="14" fillId="0" borderId="0" xfId="0" applyFont="1" applyAlignment="1">
      <alignment vertical="center"/>
    </xf>
    <xf numFmtId="0" fontId="16" fillId="0" borderId="2" xfId="0" applyFont="1" applyBorder="1" applyAlignment="1">
      <alignment horizontal="left" vertical="center" shrinkToFit="1"/>
    </xf>
    <xf numFmtId="0" fontId="7" fillId="0" borderId="41" xfId="0" applyFont="1" applyBorder="1" applyAlignment="1">
      <alignment horizontal="left" vertical="center" shrinkToFit="1"/>
    </xf>
    <xf numFmtId="0" fontId="7" fillId="0" borderId="62" xfId="0" applyFont="1" applyBorder="1" applyAlignment="1">
      <alignment horizontal="left" vertical="center" shrinkToFit="1"/>
    </xf>
    <xf numFmtId="0" fontId="7" fillId="0" borderId="63" xfId="0" applyFont="1" applyBorder="1" applyAlignment="1">
      <alignment horizontal="left" vertical="center" shrinkToFit="1"/>
    </xf>
    <xf numFmtId="0" fontId="11" fillId="0" borderId="61" xfId="0" applyFont="1" applyBorder="1" applyAlignment="1" applyProtection="1">
      <alignment horizontal="left" vertical="center" wrapText="1" shrinkToFit="1"/>
      <protection locked="0"/>
    </xf>
    <xf numFmtId="0" fontId="11" fillId="0" borderId="61"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wrapText="1" shrinkToFit="1"/>
      <protection locked="0"/>
    </xf>
    <xf numFmtId="0" fontId="11" fillId="0" borderId="7" xfId="1" applyNumberFormat="1" applyFont="1" applyFill="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16" fillId="0" borderId="8" xfId="0" applyFont="1" applyBorder="1" applyAlignment="1" applyProtection="1">
      <alignment horizontal="left" vertical="center" shrinkToFit="1"/>
      <protection locked="0"/>
    </xf>
    <xf numFmtId="0" fontId="6" fillId="0" borderId="30" xfId="0" applyFont="1" applyBorder="1" applyAlignment="1">
      <alignment vertical="center" shrinkToFit="1"/>
    </xf>
    <xf numFmtId="49" fontId="11" fillId="0" borderId="2" xfId="0" applyNumberFormat="1" applyFont="1" applyBorder="1" applyAlignment="1" applyProtection="1">
      <alignment horizontal="left" vertical="center" shrinkToFit="1"/>
      <protection locked="0"/>
    </xf>
    <xf numFmtId="0" fontId="10" fillId="0" borderId="10" xfId="0" applyFont="1" applyBorder="1" applyAlignment="1" applyProtection="1">
      <alignment horizontal="right" vertical="center" shrinkToFit="1"/>
      <protection locked="0"/>
    </xf>
    <xf numFmtId="0" fontId="2" fillId="0" borderId="9" xfId="0" applyFont="1" applyBorder="1" applyAlignment="1">
      <alignment horizontal="center" vertical="center"/>
    </xf>
    <xf numFmtId="0" fontId="11" fillId="0" borderId="0" xfId="0" applyFont="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68" xfId="0" applyFont="1" applyBorder="1" applyAlignment="1" applyProtection="1">
      <alignment horizontal="left" vertical="center" shrinkToFit="1"/>
      <protection locked="0"/>
    </xf>
    <xf numFmtId="0" fontId="16" fillId="0" borderId="68" xfId="0" applyFont="1" applyBorder="1" applyAlignment="1">
      <alignment horizontal="left" vertical="center" shrinkToFit="1"/>
    </xf>
    <xf numFmtId="0" fontId="11" fillId="0" borderId="60" xfId="0" applyFont="1" applyBorder="1" applyAlignment="1" applyProtection="1">
      <alignment horizontal="left" vertical="center" shrinkToFit="1"/>
      <protection locked="0"/>
    </xf>
    <xf numFmtId="0" fontId="7" fillId="0" borderId="2" xfId="0" applyFont="1" applyBorder="1" applyAlignment="1">
      <alignment horizontal="left" vertical="center"/>
    </xf>
    <xf numFmtId="0" fontId="7" fillId="0" borderId="0" xfId="0" applyFont="1" applyAlignment="1" applyProtection="1">
      <alignment horizontal="right" vertical="center"/>
      <protection locked="0"/>
    </xf>
    <xf numFmtId="0" fontId="2" fillId="0" borderId="8" xfId="0" applyFont="1" applyBorder="1" applyAlignment="1">
      <alignment horizontal="center" vertical="center"/>
    </xf>
    <xf numFmtId="0" fontId="11" fillId="0" borderId="70" xfId="0" applyFont="1" applyBorder="1" applyAlignment="1" applyProtection="1">
      <alignment horizontal="left" vertical="center" shrinkToFit="1"/>
      <protection locked="0"/>
    </xf>
    <xf numFmtId="0" fontId="11" fillId="0" borderId="62" xfId="0" applyFont="1" applyBorder="1" applyAlignment="1" applyProtection="1">
      <alignment horizontal="left" vertical="center" shrinkToFit="1"/>
      <protection locked="0"/>
    </xf>
    <xf numFmtId="0" fontId="11" fillId="0" borderId="63" xfId="0" applyFont="1" applyBorder="1" applyAlignment="1" applyProtection="1">
      <alignment horizontal="left" vertical="center" shrinkToFit="1"/>
      <protection locked="0"/>
    </xf>
    <xf numFmtId="0" fontId="11" fillId="0" borderId="69" xfId="0" applyFont="1" applyBorder="1" applyAlignment="1" applyProtection="1">
      <alignment horizontal="left" vertical="center" shrinkToFit="1"/>
      <protection locked="0"/>
    </xf>
    <xf numFmtId="0" fontId="16" fillId="0" borderId="69" xfId="0" applyFont="1" applyBorder="1" applyAlignment="1">
      <alignment horizontal="left" vertical="center" shrinkToFit="1"/>
    </xf>
    <xf numFmtId="0" fontId="11" fillId="0" borderId="60" xfId="0" applyFont="1" applyBorder="1" applyAlignment="1" applyProtection="1">
      <alignment horizontal="center" vertical="center" shrinkToFit="1"/>
      <protection locked="0"/>
    </xf>
    <xf numFmtId="0" fontId="11" fillId="0" borderId="42" xfId="0" applyFont="1" applyBorder="1" applyAlignment="1" applyProtection="1">
      <alignment horizontal="left" vertical="center" wrapText="1"/>
      <protection locked="0"/>
    </xf>
    <xf numFmtId="0" fontId="16" fillId="0" borderId="58" xfId="0" applyFont="1" applyBorder="1" applyAlignment="1" applyProtection="1">
      <alignment horizontal="left" vertical="center" wrapText="1"/>
      <protection locked="0"/>
    </xf>
    <xf numFmtId="0" fontId="16" fillId="0" borderId="59" xfId="0" applyFont="1" applyBorder="1" applyAlignment="1">
      <alignment horizontal="left" vertical="center" wrapText="1"/>
    </xf>
    <xf numFmtId="0" fontId="11" fillId="0" borderId="56" xfId="0" applyFont="1" applyBorder="1" applyAlignment="1" applyProtection="1">
      <alignment horizontal="left" vertical="center" shrinkToFit="1"/>
      <protection locked="0"/>
    </xf>
    <xf numFmtId="0" fontId="11" fillId="0" borderId="57" xfId="0" applyFont="1" applyBorder="1" applyAlignment="1" applyProtection="1">
      <alignment horizontal="left" vertical="center" shrinkToFit="1"/>
      <protection locked="0"/>
    </xf>
    <xf numFmtId="0" fontId="7" fillId="0" borderId="6" xfId="0" applyFont="1" applyBorder="1" applyAlignment="1">
      <alignment horizontal="left" vertical="center"/>
    </xf>
    <xf numFmtId="0" fontId="6" fillId="0" borderId="7" xfId="0" applyFont="1" applyBorder="1" applyAlignment="1">
      <alignment horizontal="left" vertical="center"/>
    </xf>
    <xf numFmtId="0" fontId="11" fillId="0" borderId="41"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2"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1" fillId="0" borderId="2" xfId="0" applyFont="1" applyBorder="1" applyAlignment="1">
      <alignment vertical="center"/>
    </xf>
    <xf numFmtId="0" fontId="6" fillId="0" borderId="8" xfId="0" applyFont="1" applyBorder="1" applyAlignment="1">
      <alignment horizontal="left" vertical="center"/>
    </xf>
    <xf numFmtId="0" fontId="16" fillId="0" borderId="56" xfId="0" applyFont="1" applyBorder="1" applyAlignment="1">
      <alignment horizontal="left" vertical="center" shrinkToFit="1"/>
    </xf>
    <xf numFmtId="0" fontId="16" fillId="0" borderId="57" xfId="0" applyFont="1" applyBorder="1" applyAlignment="1">
      <alignment horizontal="left" vertical="center" shrinkToFit="1"/>
    </xf>
    <xf numFmtId="0" fontId="11" fillId="0" borderId="65" xfId="0" applyFont="1" applyBorder="1" applyAlignment="1" applyProtection="1">
      <alignment horizontal="left" vertical="center" shrinkToFit="1"/>
      <protection locked="0"/>
    </xf>
    <xf numFmtId="0" fontId="16" fillId="0" borderId="66" xfId="0" applyFont="1" applyBorder="1" applyAlignment="1" applyProtection="1">
      <alignment horizontal="left" vertical="center" shrinkToFit="1"/>
      <protection locked="0"/>
    </xf>
    <xf numFmtId="0" fontId="16" fillId="0" borderId="67" xfId="0" applyFont="1" applyBorder="1" applyAlignment="1" applyProtection="1">
      <alignment horizontal="left" vertical="center" shrinkToFit="1"/>
      <protection locked="0"/>
    </xf>
    <xf numFmtId="0" fontId="14" fillId="0" borderId="2" xfId="0" applyFont="1" applyBorder="1" applyAlignment="1">
      <alignment vertical="center"/>
    </xf>
    <xf numFmtId="0" fontId="11" fillId="0" borderId="43"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7" xfId="0" applyFont="1" applyBorder="1" applyAlignment="1" applyProtection="1">
      <alignment horizontal="left" vertical="center" wrapText="1"/>
      <protection locked="0"/>
    </xf>
    <xf numFmtId="0" fontId="2" fillId="0" borderId="7" xfId="0" applyFont="1" applyBorder="1" applyAlignment="1">
      <alignment horizontal="right" vertical="center" shrinkToFit="1"/>
    </xf>
    <xf numFmtId="0" fontId="6" fillId="0" borderId="7" xfId="0" applyFont="1" applyBorder="1" applyAlignment="1">
      <alignment horizontal="right" vertical="center" shrinkToFit="1"/>
    </xf>
    <xf numFmtId="0" fontId="6" fillId="0" borderId="8" xfId="0" applyFont="1" applyBorder="1" applyAlignment="1">
      <alignment horizontal="right" vertical="center" shrinkToFit="1"/>
    </xf>
    <xf numFmtId="0" fontId="16" fillId="0" borderId="58" xfId="0" applyFont="1" applyBorder="1" applyAlignment="1">
      <alignment horizontal="right" vertical="center" shrinkToFit="1"/>
    </xf>
    <xf numFmtId="0" fontId="16" fillId="0" borderId="59" xfId="0" applyFont="1" applyBorder="1" applyAlignment="1">
      <alignment horizontal="right" vertical="center" shrinkToFit="1"/>
    </xf>
    <xf numFmtId="0" fontId="11" fillId="0" borderId="66" xfId="0" applyFont="1" applyBorder="1" applyAlignment="1" applyProtection="1">
      <alignment horizontal="left" vertical="center" shrinkToFit="1"/>
      <protection locked="0"/>
    </xf>
    <xf numFmtId="0" fontId="11" fillId="0" borderId="67" xfId="0" applyFont="1" applyBorder="1" applyAlignment="1" applyProtection="1">
      <alignment horizontal="left" vertical="center" shrinkToFit="1"/>
      <protection locked="0"/>
    </xf>
    <xf numFmtId="0" fontId="11" fillId="0" borderId="65" xfId="0" applyFont="1" applyBorder="1" applyAlignment="1" applyProtection="1">
      <alignment horizontal="right" vertical="center" shrinkToFit="1"/>
      <protection locked="0"/>
    </xf>
    <xf numFmtId="0" fontId="11" fillId="0" borderId="66" xfId="0" applyFont="1" applyBorder="1" applyAlignment="1" applyProtection="1">
      <alignment horizontal="right" vertical="center" shrinkToFit="1"/>
      <protection locked="0"/>
    </xf>
    <xf numFmtId="0" fontId="11" fillId="0" borderId="67" xfId="0" applyFont="1" applyBorder="1" applyAlignment="1" applyProtection="1">
      <alignment horizontal="right" vertical="center" shrinkToFit="1"/>
      <protection locked="0"/>
    </xf>
    <xf numFmtId="0" fontId="16" fillId="0" borderId="56" xfId="0" applyFont="1" applyBorder="1" applyAlignment="1">
      <alignment horizontal="right" vertical="center" shrinkToFit="1"/>
    </xf>
    <xf numFmtId="0" fontId="16" fillId="0" borderId="57" xfId="0" applyFont="1" applyBorder="1" applyAlignment="1">
      <alignment horizontal="right" vertical="center" shrinkToFit="1"/>
    </xf>
    <xf numFmtId="0" fontId="29" fillId="0" borderId="33" xfId="0" applyFont="1" applyBorder="1" applyAlignment="1">
      <alignment horizontal="center" vertical="center"/>
    </xf>
    <xf numFmtId="0" fontId="30" fillId="0" borderId="33" xfId="0" applyFont="1" applyBorder="1" applyAlignment="1">
      <alignment horizontal="center" vertical="center"/>
    </xf>
    <xf numFmtId="180" fontId="25" fillId="0" borderId="147" xfId="0" applyNumberFormat="1" applyFont="1" applyBorder="1" applyAlignment="1">
      <alignment horizontal="center" vertical="center"/>
    </xf>
    <xf numFmtId="180" fontId="25" fillId="0" borderId="148" xfId="0" applyNumberFormat="1" applyFont="1" applyBorder="1" applyAlignment="1">
      <alignment horizontal="center" vertical="center"/>
    </xf>
    <xf numFmtId="0" fontId="30" fillId="0" borderId="132" xfId="0" applyFont="1" applyBorder="1" applyAlignment="1">
      <alignment horizontal="center" vertical="center"/>
    </xf>
    <xf numFmtId="0" fontId="25" fillId="0" borderId="147" xfId="0" applyFont="1" applyBorder="1" applyAlignment="1">
      <alignment horizontal="center" vertical="center"/>
    </xf>
    <xf numFmtId="0" fontId="25" fillId="0" borderId="148" xfId="0" applyFont="1" applyBorder="1" applyAlignment="1">
      <alignment horizontal="center" vertical="center"/>
    </xf>
    <xf numFmtId="0" fontId="29" fillId="0" borderId="76" xfId="0" applyFont="1" applyBorder="1" applyAlignment="1">
      <alignment horizontal="center" vertical="center"/>
    </xf>
    <xf numFmtId="0" fontId="30" fillId="0" borderId="76" xfId="0" applyFont="1" applyBorder="1" applyAlignment="1">
      <alignment horizontal="center" vertical="center"/>
    </xf>
    <xf numFmtId="0" fontId="25" fillId="2" borderId="75" xfId="0" applyFont="1" applyFill="1" applyBorder="1" applyAlignment="1">
      <alignment horizontal="center" vertical="center"/>
    </xf>
    <xf numFmtId="0" fontId="25" fillId="2" borderId="76" xfId="0" applyFont="1" applyFill="1" applyBorder="1" applyAlignment="1">
      <alignment horizontal="center" vertical="center"/>
    </xf>
    <xf numFmtId="0" fontId="25" fillId="2" borderId="77" xfId="0" applyFont="1" applyFill="1" applyBorder="1" applyAlignment="1">
      <alignment horizontal="center" vertical="center"/>
    </xf>
    <xf numFmtId="0" fontId="25" fillId="2" borderId="49" xfId="0" applyFont="1" applyFill="1" applyBorder="1" applyAlignment="1" applyProtection="1">
      <alignment horizontal="right"/>
      <protection locked="0"/>
    </xf>
    <xf numFmtId="0" fontId="25" fillId="2" borderId="10" xfId="0" applyFont="1" applyFill="1" applyBorder="1" applyAlignment="1" applyProtection="1">
      <alignment horizontal="right"/>
      <protection locked="0"/>
    </xf>
    <xf numFmtId="0" fontId="25" fillId="2" borderId="3" xfId="0" applyFont="1" applyFill="1" applyBorder="1" applyAlignment="1" applyProtection="1">
      <alignment horizontal="right"/>
      <protection locked="0"/>
    </xf>
    <xf numFmtId="0" fontId="25" fillId="2" borderId="0" xfId="0" applyFont="1" applyFill="1" applyAlignment="1" applyProtection="1">
      <alignment horizontal="right"/>
      <protection locked="0"/>
    </xf>
    <xf numFmtId="0" fontId="25" fillId="2" borderId="83" xfId="0" applyFont="1" applyFill="1" applyBorder="1" applyAlignment="1" applyProtection="1">
      <alignment horizontal="right"/>
      <protection locked="0"/>
    </xf>
    <xf numFmtId="0" fontId="25" fillId="2" borderId="30" xfId="0" applyFont="1" applyFill="1" applyBorder="1" applyAlignment="1" applyProtection="1">
      <alignment horizontal="right"/>
      <protection locked="0"/>
    </xf>
    <xf numFmtId="0" fontId="25" fillId="2" borderId="86" xfId="0" applyFont="1" applyFill="1" applyBorder="1" applyAlignment="1" applyProtection="1">
      <alignment horizontal="right"/>
      <protection locked="0"/>
    </xf>
    <xf numFmtId="0" fontId="25" fillId="2" borderId="4" xfId="0" applyFont="1" applyFill="1" applyBorder="1" applyAlignment="1" applyProtection="1">
      <alignment horizontal="right"/>
      <protection locked="0"/>
    </xf>
    <xf numFmtId="38" fontId="25" fillId="2" borderId="49" xfId="2" applyFont="1" applyFill="1" applyBorder="1" applyAlignment="1" applyProtection="1">
      <alignment horizontal="center" shrinkToFit="1"/>
    </xf>
    <xf numFmtId="38" fontId="25" fillId="2" borderId="85" xfId="2" applyFont="1" applyFill="1" applyBorder="1" applyAlignment="1" applyProtection="1">
      <alignment horizontal="center" shrinkToFit="1"/>
    </xf>
    <xf numFmtId="0" fontId="25" fillId="2" borderId="127"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112" xfId="0" applyFont="1" applyFill="1" applyBorder="1" applyAlignment="1">
      <alignment horizontal="center" vertical="center"/>
    </xf>
    <xf numFmtId="0" fontId="25" fillId="2" borderId="130"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4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9" xfId="0" applyFont="1" applyFill="1" applyBorder="1" applyAlignment="1">
      <alignment horizontal="center" vertical="center" wrapText="1"/>
    </xf>
    <xf numFmtId="182" fontId="25" fillId="2" borderId="83" xfId="0" applyNumberFormat="1" applyFont="1" applyFill="1" applyBorder="1" applyAlignment="1">
      <alignment horizontal="center"/>
    </xf>
    <xf numFmtId="0" fontId="25" fillId="2" borderId="10" xfId="0" applyFont="1" applyFill="1" applyBorder="1" applyAlignment="1">
      <alignment horizontal="center"/>
    </xf>
    <xf numFmtId="0" fontId="25" fillId="2" borderId="52" xfId="0" applyFont="1" applyFill="1" applyBorder="1" applyAlignment="1">
      <alignment horizontal="center"/>
    </xf>
    <xf numFmtId="0" fontId="25" fillId="2" borderId="81" xfId="0" applyFont="1" applyFill="1" applyBorder="1" applyAlignment="1">
      <alignment horizontal="center"/>
    </xf>
    <xf numFmtId="0" fontId="25" fillId="2" borderId="2" xfId="0" applyFont="1" applyFill="1" applyBorder="1" applyAlignment="1">
      <alignment horizontal="center"/>
    </xf>
    <xf numFmtId="0" fontId="25" fillId="2" borderId="54" xfId="0" applyFont="1" applyFill="1" applyBorder="1" applyAlignment="1">
      <alignment horizontal="center"/>
    </xf>
    <xf numFmtId="0" fontId="25" fillId="2" borderId="79" xfId="0" applyFont="1" applyFill="1" applyBorder="1" applyAlignment="1">
      <alignment horizontal="left" vertical="top"/>
    </xf>
    <xf numFmtId="0" fontId="25" fillId="2" borderId="132" xfId="0" applyFont="1" applyFill="1" applyBorder="1" applyAlignment="1">
      <alignment horizontal="left" vertical="top"/>
    </xf>
    <xf numFmtId="0" fontId="25" fillId="2" borderId="6" xfId="0" applyFont="1" applyFill="1" applyBorder="1" applyAlignment="1">
      <alignment vertical="center"/>
    </xf>
    <xf numFmtId="0" fontId="25" fillId="2" borderId="8" xfId="0" applyFont="1" applyFill="1" applyBorder="1" applyAlignment="1">
      <alignment vertical="center"/>
    </xf>
    <xf numFmtId="182" fontId="28" fillId="2" borderId="46" xfId="0" applyNumberFormat="1" applyFont="1" applyFill="1" applyBorder="1" applyAlignment="1">
      <alignment horizontal="center" vertical="center"/>
    </xf>
    <xf numFmtId="0" fontId="28" fillId="2" borderId="46" xfId="0" applyFont="1" applyFill="1" applyBorder="1" applyAlignment="1">
      <alignment horizontal="center" vertical="center"/>
    </xf>
    <xf numFmtId="0" fontId="28" fillId="2" borderId="122" xfId="0" applyFont="1" applyFill="1" applyBorder="1" applyAlignment="1">
      <alignment horizontal="center" vertical="center"/>
    </xf>
    <xf numFmtId="0" fontId="28" fillId="2" borderId="33" xfId="0" applyFont="1" applyFill="1" applyBorder="1" applyAlignment="1">
      <alignment horizontal="center" vertical="center"/>
    </xf>
    <xf numFmtId="0" fontId="28" fillId="2" borderId="128" xfId="0" applyFont="1" applyFill="1" applyBorder="1" applyAlignment="1">
      <alignment horizontal="center" vertical="center"/>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5" xfId="0" applyFont="1" applyFill="1" applyBorder="1" applyAlignment="1">
      <alignment horizontal="center" vertical="center" wrapText="1"/>
    </xf>
    <xf numFmtId="182" fontId="25" fillId="2" borderId="6" xfId="0" applyNumberFormat="1" applyFont="1" applyFill="1" applyBorder="1" applyAlignment="1">
      <alignment horizontal="center" vertical="center"/>
    </xf>
    <xf numFmtId="182" fontId="25" fillId="2" borderId="7" xfId="0" applyNumberFormat="1" applyFont="1" applyFill="1" applyBorder="1" applyAlignment="1">
      <alignment horizontal="center" vertical="center"/>
    </xf>
    <xf numFmtId="182" fontId="25" fillId="2" borderId="8" xfId="0" applyNumberFormat="1" applyFont="1" applyFill="1" applyBorder="1" applyAlignment="1">
      <alignment horizontal="center" vertical="center"/>
    </xf>
    <xf numFmtId="182" fontId="25" fillId="2" borderId="107" xfId="0" applyNumberFormat="1" applyFont="1" applyFill="1" applyBorder="1" applyAlignment="1">
      <alignment horizontal="center" vertical="center"/>
    </xf>
    <xf numFmtId="182" fontId="25" fillId="2" borderId="108" xfId="0" applyNumberFormat="1" applyFont="1" applyFill="1" applyBorder="1" applyAlignment="1">
      <alignment horizontal="center" vertical="center"/>
    </xf>
    <xf numFmtId="182" fontId="25" fillId="2" borderId="47" xfId="0" applyNumberFormat="1" applyFont="1" applyFill="1" applyBorder="1" applyAlignment="1">
      <alignment horizontal="center" vertical="center"/>
    </xf>
    <xf numFmtId="182" fontId="25" fillId="2" borderId="6" xfId="0" applyNumberFormat="1" applyFont="1" applyFill="1" applyBorder="1" applyAlignment="1" applyProtection="1">
      <alignment horizontal="center" vertical="center"/>
      <protection locked="0"/>
    </xf>
    <xf numFmtId="182" fontId="25" fillId="2" borderId="7" xfId="0" applyNumberFormat="1" applyFont="1" applyFill="1" applyBorder="1" applyAlignment="1" applyProtection="1">
      <alignment horizontal="center" vertical="center"/>
      <protection locked="0"/>
    </xf>
    <xf numFmtId="182" fontId="25" fillId="2" borderId="8" xfId="0" applyNumberFormat="1" applyFont="1" applyFill="1" applyBorder="1" applyAlignment="1" applyProtection="1">
      <alignment horizontal="center" vertical="center"/>
      <protection locked="0"/>
    </xf>
    <xf numFmtId="0" fontId="25" fillId="2" borderId="6" xfId="0" applyFont="1" applyFill="1" applyBorder="1" applyAlignment="1">
      <alignment horizontal="left" vertical="center" shrinkToFit="1"/>
    </xf>
    <xf numFmtId="0" fontId="25" fillId="2" borderId="7" xfId="0" applyFont="1" applyFill="1" applyBorder="1" applyAlignment="1">
      <alignment horizontal="left" vertical="center" shrinkToFit="1"/>
    </xf>
    <xf numFmtId="0" fontId="25" fillId="2" borderId="8" xfId="0" applyFont="1" applyFill="1" applyBorder="1" applyAlignment="1">
      <alignment horizontal="left" vertical="center" shrinkToFit="1"/>
    </xf>
    <xf numFmtId="0" fontId="25" fillId="0" borderId="2" xfId="0" applyFont="1" applyBorder="1" applyAlignment="1">
      <alignment horizontal="center"/>
    </xf>
    <xf numFmtId="0" fontId="18" fillId="0" borderId="2" xfId="0" applyFont="1" applyBorder="1" applyAlignment="1" applyProtection="1">
      <alignment horizontal="center" vertical="center"/>
      <protection locked="0"/>
    </xf>
    <xf numFmtId="0" fontId="18" fillId="0" borderId="2" xfId="0" applyFont="1" applyBorder="1" applyAlignment="1">
      <alignment horizontal="right"/>
    </xf>
    <xf numFmtId="180" fontId="28" fillId="2" borderId="136" xfId="0" applyNumberFormat="1" applyFont="1" applyFill="1" applyBorder="1" applyAlignment="1">
      <alignment horizontal="right" vertical="center"/>
    </xf>
    <xf numFmtId="180" fontId="28" fillId="2" borderId="17" xfId="0" applyNumberFormat="1" applyFont="1" applyFill="1" applyBorder="1" applyAlignment="1">
      <alignment horizontal="right" vertical="center"/>
    </xf>
    <xf numFmtId="180" fontId="28" fillId="2" borderId="137" xfId="0" applyNumberFormat="1" applyFont="1" applyFill="1" applyBorder="1" applyAlignment="1">
      <alignment horizontal="right" vertical="center"/>
    </xf>
    <xf numFmtId="0" fontId="24" fillId="2" borderId="111" xfId="0" applyFont="1" applyFill="1" applyBorder="1" applyAlignment="1">
      <alignment horizontal="left" vertical="center"/>
    </xf>
    <xf numFmtId="0" fontId="24" fillId="2" borderId="20" xfId="0" applyFont="1" applyFill="1" applyBorder="1" applyAlignment="1">
      <alignment horizontal="left" vertical="center"/>
    </xf>
    <xf numFmtId="0" fontId="25" fillId="2" borderId="127" xfId="0" applyFont="1" applyFill="1" applyBorder="1" applyAlignment="1">
      <alignment vertical="center"/>
    </xf>
    <xf numFmtId="0" fontId="25" fillId="2" borderId="20" xfId="0" applyFont="1" applyFill="1" applyBorder="1" applyAlignment="1">
      <alignment vertical="center"/>
    </xf>
    <xf numFmtId="0" fontId="25" fillId="2" borderId="21" xfId="0" applyFont="1" applyFill="1" applyBorder="1" applyAlignment="1">
      <alignment vertical="center"/>
    </xf>
    <xf numFmtId="0" fontId="25" fillId="2" borderId="21" xfId="0" applyFont="1" applyFill="1" applyBorder="1" applyAlignment="1">
      <alignment horizontal="center" vertical="center"/>
    </xf>
    <xf numFmtId="0" fontId="25" fillId="2" borderId="49" xfId="0" applyFont="1" applyFill="1" applyBorder="1" applyAlignment="1">
      <alignment horizontal="left" vertical="top"/>
    </xf>
    <xf numFmtId="0" fontId="25" fillId="2" borderId="10" xfId="0" applyFont="1" applyFill="1" applyBorder="1" applyAlignment="1">
      <alignment horizontal="left" vertical="top"/>
    </xf>
    <xf numFmtId="0" fontId="25" fillId="2" borderId="30" xfId="0" applyFont="1" applyFill="1" applyBorder="1" applyAlignment="1">
      <alignment horizontal="left" vertical="top"/>
    </xf>
    <xf numFmtId="0" fontId="25" fillId="2" borderId="52" xfId="0" applyFont="1" applyFill="1" applyBorder="1" applyAlignment="1">
      <alignment horizontal="left" vertical="top"/>
    </xf>
    <xf numFmtId="0" fontId="30" fillId="2" borderId="6"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86"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8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5" fillId="2" borderId="82" xfId="0" applyFont="1" applyFill="1" applyBorder="1" applyAlignment="1">
      <alignment vertical="center"/>
    </xf>
    <xf numFmtId="0" fontId="25" fillId="2" borderId="11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4" xfId="0" applyFont="1" applyFill="1" applyBorder="1" applyAlignment="1">
      <alignment horizontal="center" vertical="center"/>
    </xf>
    <xf numFmtId="38" fontId="25" fillId="2" borderId="49" xfId="2" applyFont="1" applyFill="1" applyBorder="1" applyAlignment="1" applyProtection="1">
      <alignment horizontal="center" vertical="center" wrapText="1"/>
    </xf>
    <xf numFmtId="38" fontId="25" fillId="2" borderId="10" xfId="2" applyFont="1" applyFill="1" applyBorder="1" applyAlignment="1" applyProtection="1">
      <alignment horizontal="center" vertical="center" wrapText="1"/>
    </xf>
    <xf numFmtId="38" fontId="25" fillId="2" borderId="52" xfId="2" applyFont="1" applyFill="1" applyBorder="1" applyAlignment="1" applyProtection="1">
      <alignment horizontal="center" vertical="center" wrapText="1"/>
    </xf>
    <xf numFmtId="38" fontId="25" fillId="2" borderId="3" xfId="2" applyFont="1" applyFill="1" applyBorder="1" applyAlignment="1" applyProtection="1">
      <alignment horizontal="center" vertical="center" wrapText="1"/>
    </xf>
    <xf numFmtId="38" fontId="25" fillId="2" borderId="0" xfId="2" applyFont="1" applyFill="1" applyBorder="1" applyAlignment="1" applyProtection="1">
      <alignment horizontal="center" vertical="center" wrapText="1"/>
    </xf>
    <xf numFmtId="38" fontId="25" fillId="2" borderId="48" xfId="2" applyFont="1" applyFill="1" applyBorder="1" applyAlignment="1" applyProtection="1">
      <alignment horizontal="center" vertical="center" wrapText="1"/>
    </xf>
    <xf numFmtId="180" fontId="25" fillId="2" borderId="17" xfId="0" applyNumberFormat="1" applyFont="1" applyFill="1" applyBorder="1" applyAlignment="1">
      <alignment horizontal="center" vertical="center"/>
    </xf>
    <xf numFmtId="0" fontId="25" fillId="2" borderId="138" xfId="0" applyFont="1" applyFill="1" applyBorder="1" applyAlignment="1" applyProtection="1">
      <alignment horizontal="center" vertical="center"/>
      <protection locked="0"/>
    </xf>
    <xf numFmtId="0" fontId="25" fillId="2" borderId="134" xfId="0" applyFont="1" applyFill="1" applyBorder="1" applyAlignment="1" applyProtection="1">
      <alignment horizontal="center" vertical="center"/>
      <protection locked="0"/>
    </xf>
    <xf numFmtId="0" fontId="25" fillId="2" borderId="139" xfId="0" applyFont="1" applyFill="1" applyBorder="1" applyAlignment="1" applyProtection="1">
      <alignment horizontal="center" vertical="center"/>
      <protection locked="0"/>
    </xf>
    <xf numFmtId="180" fontId="25" fillId="2" borderId="49" xfId="0" applyNumberFormat="1" applyFont="1" applyFill="1" applyBorder="1" applyAlignment="1" applyProtection="1">
      <alignment horizontal="center" shrinkToFit="1"/>
      <protection locked="0"/>
    </xf>
    <xf numFmtId="180" fontId="25" fillId="2" borderId="30" xfId="0" applyNumberFormat="1" applyFont="1" applyFill="1" applyBorder="1" applyAlignment="1" applyProtection="1">
      <alignment horizontal="center" shrinkToFit="1"/>
      <protection locked="0"/>
    </xf>
    <xf numFmtId="180" fontId="25" fillId="2" borderId="85" xfId="0" applyNumberFormat="1" applyFont="1" applyFill="1" applyBorder="1" applyAlignment="1" applyProtection="1">
      <alignment horizontal="center" shrinkToFit="1"/>
      <protection locked="0"/>
    </xf>
    <xf numFmtId="180" fontId="25" fillId="2" borderId="11" xfId="0" applyNumberFormat="1" applyFont="1" applyFill="1" applyBorder="1" applyAlignment="1" applyProtection="1">
      <alignment horizontal="center" shrinkToFit="1"/>
      <protection locked="0"/>
    </xf>
    <xf numFmtId="180" fontId="25" fillId="2" borderId="140" xfId="0" applyNumberFormat="1" applyFont="1" applyFill="1" applyBorder="1" applyAlignment="1">
      <alignment horizontal="right" vertical="center"/>
    </xf>
    <xf numFmtId="180" fontId="25" fillId="2" borderId="33" xfId="0" applyNumberFormat="1" applyFont="1" applyFill="1" applyBorder="1" applyAlignment="1">
      <alignment horizontal="right" vertical="center"/>
    </xf>
    <xf numFmtId="180" fontId="25" fillId="2" borderId="128" xfId="0" applyNumberFormat="1" applyFont="1" applyFill="1" applyBorder="1" applyAlignment="1">
      <alignment horizontal="right" vertical="center"/>
    </xf>
    <xf numFmtId="0" fontId="25" fillId="2" borderId="132" xfId="0" applyFont="1" applyFill="1" applyBorder="1" applyAlignment="1">
      <alignment horizontal="left" vertical="center" shrinkToFit="1"/>
    </xf>
    <xf numFmtId="0" fontId="25" fillId="2" borderId="33" xfId="0" applyFont="1" applyFill="1" applyBorder="1" applyAlignment="1">
      <alignment horizontal="left" vertical="center" shrinkToFit="1"/>
    </xf>
    <xf numFmtId="0" fontId="30" fillId="2" borderId="3" xfId="0" applyFont="1" applyFill="1" applyBorder="1" applyAlignment="1">
      <alignment horizontal="center" vertical="center" shrinkToFit="1"/>
    </xf>
    <xf numFmtId="0" fontId="30" fillId="2" borderId="0" xfId="0" applyFont="1" applyFill="1" applyAlignment="1">
      <alignment horizontal="center" vertical="center" shrinkToFit="1"/>
    </xf>
    <xf numFmtId="0" fontId="30" fillId="2" borderId="4"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2" xfId="0" applyFont="1" applyFill="1" applyBorder="1" applyAlignment="1">
      <alignment horizontal="center" vertical="center" shrinkToFit="1"/>
    </xf>
    <xf numFmtId="0" fontId="30" fillId="2" borderId="5" xfId="0" applyFont="1" applyFill="1" applyBorder="1" applyAlignment="1">
      <alignment horizontal="center" vertical="center" shrinkToFit="1"/>
    </xf>
    <xf numFmtId="180" fontId="25" fillId="2" borderId="83" xfId="0" applyNumberFormat="1" applyFont="1" applyFill="1" applyBorder="1" applyAlignment="1">
      <alignment horizontal="right"/>
    </xf>
    <xf numFmtId="180" fontId="25" fillId="2" borderId="10" xfId="0" applyNumberFormat="1" applyFont="1" applyFill="1" applyBorder="1" applyAlignment="1">
      <alignment horizontal="right"/>
    </xf>
    <xf numFmtId="180" fontId="25" fillId="2" borderId="52" xfId="0" applyNumberFormat="1" applyFont="1" applyFill="1" applyBorder="1" applyAlignment="1">
      <alignment horizontal="right"/>
    </xf>
    <xf numFmtId="180" fontId="25" fillId="2" borderId="84" xfId="0" applyNumberFormat="1" applyFont="1" applyFill="1" applyBorder="1" applyAlignment="1">
      <alignment horizontal="right"/>
    </xf>
    <xf numFmtId="180" fontId="25" fillId="2" borderId="25" xfId="0" applyNumberFormat="1" applyFont="1" applyFill="1" applyBorder="1" applyAlignment="1">
      <alignment horizontal="right"/>
    </xf>
    <xf numFmtId="180" fontId="25" fillId="2" borderId="121" xfId="0" applyNumberFormat="1" applyFont="1" applyFill="1" applyBorder="1" applyAlignment="1">
      <alignment horizontal="right"/>
    </xf>
    <xf numFmtId="180" fontId="25" fillId="2" borderId="49" xfId="0" applyNumberFormat="1" applyFont="1" applyFill="1" applyBorder="1" applyAlignment="1" applyProtection="1">
      <alignment horizontal="center"/>
      <protection locked="0"/>
    </xf>
    <xf numFmtId="180" fontId="25" fillId="2" borderId="30" xfId="0" applyNumberFormat="1" applyFont="1" applyFill="1" applyBorder="1" applyAlignment="1" applyProtection="1">
      <alignment horizontal="center"/>
      <protection locked="0"/>
    </xf>
    <xf numFmtId="180" fontId="25" fillId="2" borderId="85" xfId="0" applyNumberFormat="1" applyFont="1" applyFill="1" applyBorder="1" applyAlignment="1" applyProtection="1">
      <alignment horizontal="center"/>
      <protection locked="0"/>
    </xf>
    <xf numFmtId="180" fontId="25" fillId="2" borderId="11" xfId="0" applyNumberFormat="1" applyFont="1" applyFill="1" applyBorder="1" applyAlignment="1" applyProtection="1">
      <alignment horizontal="center"/>
      <protection locked="0"/>
    </xf>
    <xf numFmtId="38" fontId="25" fillId="2" borderId="85" xfId="2" applyFont="1" applyFill="1" applyBorder="1" applyAlignment="1" applyProtection="1">
      <alignment horizontal="center"/>
    </xf>
    <xf numFmtId="38" fontId="25" fillId="2" borderId="25" xfId="2" applyFont="1" applyFill="1" applyBorder="1" applyAlignment="1" applyProtection="1">
      <alignment horizontal="center"/>
    </xf>
    <xf numFmtId="0" fontId="29" fillId="2" borderId="4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9" xfId="0" applyFont="1" applyFill="1" applyBorder="1" applyAlignment="1">
      <alignment horizontal="center" vertical="center" wrapText="1"/>
    </xf>
    <xf numFmtId="0" fontId="29" fillId="2" borderId="2" xfId="0" applyFont="1" applyFill="1" applyBorder="1" applyAlignment="1">
      <alignment horizontal="center" vertical="center" wrapText="1"/>
    </xf>
    <xf numFmtId="180" fontId="25" fillId="2" borderId="10" xfId="0" applyNumberFormat="1" applyFont="1" applyFill="1" applyBorder="1" applyAlignment="1" applyProtection="1">
      <alignment horizontal="right"/>
      <protection locked="0"/>
    </xf>
    <xf numFmtId="180" fontId="25" fillId="2" borderId="25" xfId="0" applyNumberFormat="1" applyFont="1" applyFill="1" applyBorder="1" applyAlignment="1" applyProtection="1">
      <alignment horizontal="right"/>
      <protection locked="0"/>
    </xf>
    <xf numFmtId="0" fontId="25" fillId="2" borderId="52"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5" fillId="2" borderId="133" xfId="0" applyFont="1" applyFill="1" applyBorder="1" applyAlignment="1">
      <alignment horizontal="left" vertical="center"/>
    </xf>
    <xf numFmtId="0" fontId="25" fillId="2" borderId="134" xfId="0" applyFont="1" applyFill="1" applyBorder="1" applyAlignment="1">
      <alignment horizontal="left" vertical="center"/>
    </xf>
    <xf numFmtId="0" fontId="25" fillId="2" borderId="135" xfId="0" applyFont="1" applyFill="1" applyBorder="1" applyAlignment="1">
      <alignment horizontal="left" vertical="center"/>
    </xf>
    <xf numFmtId="0" fontId="25" fillId="2" borderId="136" xfId="0" applyFont="1" applyFill="1" applyBorder="1" applyAlignment="1">
      <alignment horizontal="center" vertical="center"/>
    </xf>
    <xf numFmtId="0" fontId="25" fillId="2" borderId="17" xfId="0" applyFont="1" applyFill="1" applyBorder="1" applyAlignment="1">
      <alignment horizontal="center" vertical="center"/>
    </xf>
    <xf numFmtId="180" fontId="18" fillId="2" borderId="141" xfId="0" applyNumberFormat="1" applyFont="1" applyFill="1" applyBorder="1" applyAlignment="1">
      <alignment horizontal="center" vertical="center"/>
    </xf>
    <xf numFmtId="180" fontId="18" fillId="2" borderId="142" xfId="0" applyNumberFormat="1" applyFont="1" applyFill="1" applyBorder="1" applyAlignment="1">
      <alignment horizontal="center" vertical="center"/>
    </xf>
    <xf numFmtId="180" fontId="18" fillId="2" borderId="143" xfId="0" applyNumberFormat="1" applyFont="1" applyFill="1" applyBorder="1" applyAlignment="1">
      <alignment horizontal="center" vertical="center"/>
    </xf>
    <xf numFmtId="180" fontId="25" fillId="2" borderId="83" xfId="0" applyNumberFormat="1" applyFont="1" applyFill="1" applyBorder="1" applyAlignment="1" applyProtection="1">
      <alignment horizontal="center"/>
      <protection locked="0"/>
    </xf>
    <xf numFmtId="180" fontId="25" fillId="2" borderId="10" xfId="0" applyNumberFormat="1" applyFont="1" applyFill="1" applyBorder="1" applyAlignment="1" applyProtection="1">
      <alignment horizontal="center"/>
      <protection locked="0"/>
    </xf>
    <xf numFmtId="180" fontId="25" fillId="2" borderId="84" xfId="0" applyNumberFormat="1" applyFont="1" applyFill="1" applyBorder="1" applyAlignment="1" applyProtection="1">
      <alignment horizontal="center"/>
      <protection locked="0"/>
    </xf>
    <xf numFmtId="180" fontId="25" fillId="2" borderId="25" xfId="0" applyNumberFormat="1" applyFont="1" applyFill="1" applyBorder="1" applyAlignment="1" applyProtection="1">
      <alignment horizontal="center"/>
      <protection locked="0"/>
    </xf>
    <xf numFmtId="180" fontId="25" fillId="2" borderId="85" xfId="0" applyNumberFormat="1" applyFont="1" applyFill="1" applyBorder="1" applyAlignment="1">
      <alignment horizontal="right" vertical="center"/>
    </xf>
    <xf numFmtId="180" fontId="25" fillId="2" borderId="25" xfId="0" applyNumberFormat="1" applyFont="1" applyFill="1" applyBorder="1" applyAlignment="1">
      <alignment horizontal="right" vertical="center"/>
    </xf>
    <xf numFmtId="180" fontId="25" fillId="2" borderId="130" xfId="0" applyNumberFormat="1" applyFont="1" applyFill="1" applyBorder="1" applyAlignment="1">
      <alignment horizontal="center"/>
    </xf>
    <xf numFmtId="180" fontId="25" fillId="2" borderId="131" xfId="0" applyNumberFormat="1" applyFont="1" applyFill="1" applyBorder="1" applyAlignment="1">
      <alignment horizontal="center"/>
    </xf>
    <xf numFmtId="38" fontId="25" fillId="2" borderId="52" xfId="2" applyFont="1" applyFill="1" applyBorder="1" applyAlignment="1" applyProtection="1">
      <alignment horizontal="center"/>
    </xf>
    <xf numFmtId="38" fontId="25" fillId="2" borderId="121" xfId="2" applyFont="1" applyFill="1" applyBorder="1" applyAlignment="1" applyProtection="1">
      <alignment horizontal="center"/>
    </xf>
    <xf numFmtId="0" fontId="23" fillId="2" borderId="119" xfId="0" applyFont="1" applyFill="1" applyBorder="1" applyAlignment="1">
      <alignment vertical="top" textRotation="255" shrinkToFit="1"/>
    </xf>
    <xf numFmtId="0" fontId="23" fillId="2" borderId="120" xfId="0" applyFont="1" applyFill="1" applyBorder="1" applyAlignment="1">
      <alignment vertical="top" textRotation="255" shrinkToFit="1"/>
    </xf>
    <xf numFmtId="180" fontId="28" fillId="2" borderId="79" xfId="0" applyNumberFormat="1" applyFont="1" applyFill="1" applyBorder="1" applyAlignment="1" applyProtection="1">
      <alignment horizontal="right"/>
      <protection locked="0"/>
    </xf>
    <xf numFmtId="180" fontId="28" fillId="2" borderId="122" xfId="0" applyNumberFormat="1" applyFont="1" applyFill="1" applyBorder="1" applyAlignment="1" applyProtection="1">
      <alignment horizontal="right"/>
      <protection locked="0"/>
    </xf>
    <xf numFmtId="180" fontId="28" fillId="2" borderId="84" xfId="0" applyNumberFormat="1" applyFont="1" applyFill="1" applyBorder="1" applyAlignment="1" applyProtection="1">
      <alignment horizontal="right"/>
      <protection locked="0"/>
    </xf>
    <xf numFmtId="180" fontId="28" fillId="2" borderId="121" xfId="0" applyNumberFormat="1" applyFont="1" applyFill="1" applyBorder="1" applyAlignment="1" applyProtection="1">
      <alignment horizontal="right"/>
      <protection locked="0"/>
    </xf>
    <xf numFmtId="180" fontId="25" fillId="2" borderId="49" xfId="0" applyNumberFormat="1" applyFont="1" applyFill="1" applyBorder="1" applyAlignment="1" applyProtection="1">
      <alignment horizontal="right"/>
      <protection locked="0"/>
    </xf>
    <xf numFmtId="180" fontId="25" fillId="2" borderId="85" xfId="0" applyNumberFormat="1" applyFont="1" applyFill="1" applyBorder="1" applyAlignment="1" applyProtection="1">
      <alignment horizontal="right"/>
      <protection locked="0"/>
    </xf>
    <xf numFmtId="0" fontId="25" fillId="2" borderId="10" xfId="0" applyFont="1" applyFill="1" applyBorder="1" applyAlignment="1">
      <alignment horizontal="center" vertical="center"/>
    </xf>
    <xf numFmtId="0" fontId="25" fillId="2" borderId="25" xfId="0" applyFont="1" applyFill="1" applyBorder="1" applyAlignment="1">
      <alignment horizontal="center" vertical="center"/>
    </xf>
    <xf numFmtId="0" fontId="25" fillId="2" borderId="123" xfId="0" applyFont="1" applyFill="1" applyBorder="1" applyAlignment="1">
      <alignment vertical="center"/>
    </xf>
    <xf numFmtId="0" fontId="31" fillId="2" borderId="114" xfId="0" applyFont="1" applyFill="1" applyBorder="1" applyAlignment="1">
      <alignment vertical="center"/>
    </xf>
    <xf numFmtId="0" fontId="31" fillId="2" borderId="115" xfId="0" applyFont="1" applyFill="1" applyBorder="1" applyAlignment="1">
      <alignment vertical="center"/>
    </xf>
    <xf numFmtId="0" fontId="31" fillId="2" borderId="124" xfId="0" applyFont="1" applyFill="1" applyBorder="1" applyAlignment="1">
      <alignment vertical="center"/>
    </xf>
    <xf numFmtId="0" fontId="31" fillId="2" borderId="125" xfId="0" applyFont="1" applyFill="1" applyBorder="1" applyAlignment="1">
      <alignment vertical="center"/>
    </xf>
    <xf numFmtId="0" fontId="31" fillId="2" borderId="126" xfId="0" applyFont="1" applyFill="1" applyBorder="1" applyAlignment="1">
      <alignment vertical="center"/>
    </xf>
    <xf numFmtId="0" fontId="25" fillId="2" borderId="0" xfId="0" applyFont="1" applyFill="1" applyAlignment="1">
      <alignment vertical="top"/>
    </xf>
    <xf numFmtId="0" fontId="25" fillId="2" borderId="4" xfId="0" applyFont="1" applyFill="1" applyBorder="1" applyAlignment="1">
      <alignment vertical="top"/>
    </xf>
    <xf numFmtId="180" fontId="25" fillId="2" borderId="25" xfId="0" applyNumberFormat="1" applyFont="1" applyFill="1" applyBorder="1" applyAlignment="1">
      <alignment vertical="center"/>
    </xf>
    <xf numFmtId="180" fontId="25" fillId="2" borderId="11" xfId="0" applyNumberFormat="1" applyFont="1" applyFill="1" applyBorder="1" applyAlignment="1">
      <alignment vertical="center"/>
    </xf>
    <xf numFmtId="180" fontId="25" fillId="2" borderId="84" xfId="0" applyNumberFormat="1" applyFont="1" applyFill="1" applyBorder="1" applyAlignment="1">
      <alignment horizontal="right" vertical="center"/>
    </xf>
    <xf numFmtId="0" fontId="25" fillId="2" borderId="83" xfId="0" applyFont="1" applyFill="1" applyBorder="1" applyAlignment="1">
      <alignment wrapText="1"/>
    </xf>
    <xf numFmtId="0" fontId="25" fillId="2" borderId="10" xfId="0" applyFont="1" applyFill="1" applyBorder="1"/>
    <xf numFmtId="0" fontId="25" fillId="2" borderId="52" xfId="0" applyFont="1" applyFill="1" applyBorder="1"/>
    <xf numFmtId="0" fontId="25" fillId="2" borderId="86" xfId="0" applyFont="1" applyFill="1" applyBorder="1"/>
    <xf numFmtId="0" fontId="25" fillId="2" borderId="0" xfId="0" applyFont="1" applyFill="1"/>
    <xf numFmtId="0" fontId="25" fillId="2" borderId="48" xfId="0" applyFont="1" applyFill="1" applyBorder="1"/>
    <xf numFmtId="0" fontId="25" fillId="2" borderId="81" xfId="0" applyFont="1" applyFill="1" applyBorder="1"/>
    <xf numFmtId="0" fontId="25" fillId="2" borderId="2" xfId="0" applyFont="1" applyFill="1" applyBorder="1"/>
    <xf numFmtId="0" fontId="25" fillId="2" borderId="54" xfId="0" applyFont="1" applyFill="1" applyBorder="1"/>
    <xf numFmtId="0" fontId="25" fillId="2" borderId="10"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2"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29" xfId="0" applyFont="1" applyFill="1" applyBorder="1" applyAlignment="1">
      <alignment horizontal="center" vertical="center" wrapText="1"/>
    </xf>
    <xf numFmtId="0" fontId="25" fillId="2" borderId="83" xfId="0" applyFont="1" applyFill="1" applyBorder="1" applyAlignment="1">
      <alignment horizontal="center" vertical="center" wrapText="1"/>
    </xf>
    <xf numFmtId="0" fontId="25" fillId="2" borderId="86" xfId="0" applyFont="1" applyFill="1" applyBorder="1" applyAlignment="1">
      <alignment horizontal="center" vertical="center" wrapText="1"/>
    </xf>
    <xf numFmtId="0" fontId="25" fillId="2" borderId="81" xfId="0" applyFont="1" applyFill="1" applyBorder="1" applyAlignment="1">
      <alignment horizontal="center" vertical="center" wrapText="1"/>
    </xf>
    <xf numFmtId="180" fontId="25" fillId="2" borderId="11" xfId="0" applyNumberFormat="1" applyFont="1" applyFill="1" applyBorder="1" applyAlignment="1">
      <alignment horizontal="right" vertical="center"/>
    </xf>
    <xf numFmtId="0" fontId="25" fillId="2" borderId="10" xfId="0" applyFont="1" applyFill="1" applyBorder="1" applyAlignment="1">
      <alignment vertical="center"/>
    </xf>
    <xf numFmtId="0" fontId="25" fillId="2" borderId="0" xfId="0" applyFont="1" applyFill="1" applyAlignment="1">
      <alignment vertical="center"/>
    </xf>
    <xf numFmtId="0" fontId="25" fillId="2" borderId="2" xfId="0" applyFont="1" applyFill="1" applyBorder="1" applyAlignment="1">
      <alignment vertical="center"/>
    </xf>
    <xf numFmtId="0" fontId="30" fillId="2" borderId="49"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25" fillId="2" borderId="49" xfId="0" applyFont="1" applyFill="1" applyBorder="1" applyAlignment="1">
      <alignment horizontal="distributed" vertical="center" wrapText="1"/>
    </xf>
    <xf numFmtId="0" fontId="25" fillId="2" borderId="10" xfId="0" applyFont="1" applyFill="1" applyBorder="1" applyAlignment="1">
      <alignment horizontal="distributed" vertical="center" wrapText="1"/>
    </xf>
    <xf numFmtId="0" fontId="25" fillId="2" borderId="30" xfId="0" applyFont="1" applyFill="1" applyBorder="1" applyAlignment="1">
      <alignment horizontal="distributed" vertical="center" wrapText="1"/>
    </xf>
    <xf numFmtId="0" fontId="25" fillId="2" borderId="85" xfId="0" applyFont="1" applyFill="1" applyBorder="1" applyAlignment="1">
      <alignment horizontal="distributed" vertical="center" wrapText="1"/>
    </xf>
    <xf numFmtId="0" fontId="25" fillId="2" borderId="25" xfId="0" applyFont="1" applyFill="1" applyBorder="1" applyAlignment="1">
      <alignment horizontal="distributed" vertical="center" wrapText="1"/>
    </xf>
    <xf numFmtId="0" fontId="25" fillId="2" borderId="11" xfId="0" applyFont="1" applyFill="1" applyBorder="1" applyAlignment="1">
      <alignment horizontal="distributed" vertical="center" wrapText="1"/>
    </xf>
    <xf numFmtId="0" fontId="25" fillId="2" borderId="49"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2" xfId="0" applyFont="1" applyFill="1" applyBorder="1" applyAlignment="1" applyProtection="1">
      <alignment horizontal="center" vertical="center"/>
      <protection locked="0"/>
    </xf>
    <xf numFmtId="0" fontId="25" fillId="2" borderId="85"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21" xfId="0" applyFont="1" applyFill="1" applyBorder="1" applyAlignment="1" applyProtection="1">
      <alignment horizontal="center" vertical="center"/>
      <protection locked="0"/>
    </xf>
    <xf numFmtId="0" fontId="25" fillId="2" borderId="83" xfId="0" applyFont="1" applyFill="1" applyBorder="1" applyAlignment="1">
      <alignment horizontal="distributed" vertical="center"/>
    </xf>
    <xf numFmtId="0" fontId="25" fillId="2" borderId="10" xfId="0" applyFont="1" applyFill="1" applyBorder="1" applyAlignment="1">
      <alignment horizontal="distributed" vertical="center"/>
    </xf>
    <xf numFmtId="0" fontId="25" fillId="2" borderId="30" xfId="0" applyFont="1" applyFill="1" applyBorder="1" applyAlignment="1">
      <alignment horizontal="distributed" vertical="center"/>
    </xf>
    <xf numFmtId="0" fontId="25" fillId="2" borderId="81" xfId="0" applyFont="1" applyFill="1" applyBorder="1" applyAlignment="1">
      <alignment horizontal="distributed" vertical="center"/>
    </xf>
    <xf numFmtId="0" fontId="25" fillId="2" borderId="2" xfId="0" applyFont="1" applyFill="1" applyBorder="1" applyAlignment="1">
      <alignment horizontal="distributed" vertical="center"/>
    </xf>
    <xf numFmtId="0" fontId="25" fillId="2" borderId="5" xfId="0" applyFont="1" applyFill="1" applyBorder="1" applyAlignment="1">
      <alignment horizontal="distributed" vertical="center"/>
    </xf>
    <xf numFmtId="0" fontId="25" fillId="2" borderId="49" xfId="0" applyFont="1" applyFill="1" applyBorder="1" applyAlignment="1">
      <alignment vertical="center" shrinkToFit="1"/>
    </xf>
    <xf numFmtId="0" fontId="25" fillId="2" borderId="10" xfId="0" applyFont="1" applyFill="1" applyBorder="1" applyAlignment="1">
      <alignment vertical="center" shrinkToFit="1"/>
    </xf>
    <xf numFmtId="0" fontId="25" fillId="2" borderId="30" xfId="0" applyFont="1" applyFill="1" applyBorder="1" applyAlignment="1">
      <alignment vertical="center" shrinkToFit="1"/>
    </xf>
    <xf numFmtId="0" fontId="25" fillId="2" borderId="3" xfId="0" applyFont="1" applyFill="1" applyBorder="1" applyAlignment="1">
      <alignment vertical="center" shrinkToFit="1"/>
    </xf>
    <xf numFmtId="0" fontId="25" fillId="2" borderId="0" xfId="0" applyFont="1" applyFill="1" applyAlignment="1">
      <alignment vertical="center" shrinkToFit="1"/>
    </xf>
    <xf numFmtId="0" fontId="25" fillId="2" borderId="4" xfId="0" applyFont="1" applyFill="1" applyBorder="1" applyAlignment="1">
      <alignment vertical="center" shrinkToFit="1"/>
    </xf>
    <xf numFmtId="0" fontId="25" fillId="2" borderId="4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2" xfId="0" applyFont="1" applyFill="1" applyBorder="1" applyAlignment="1">
      <alignment horizontal="center" vertical="center" shrinkToFit="1"/>
    </xf>
    <xf numFmtId="0" fontId="25" fillId="2" borderId="83" xfId="0" applyFont="1" applyFill="1" applyBorder="1" applyAlignment="1">
      <alignment horizontal="center" vertical="center"/>
    </xf>
    <xf numFmtId="0" fontId="25" fillId="2" borderId="81" xfId="0" applyFont="1" applyFill="1" applyBorder="1" applyAlignment="1">
      <alignment horizontal="center" vertical="center"/>
    </xf>
    <xf numFmtId="180" fontId="25" fillId="2" borderId="121" xfId="0" applyNumberFormat="1" applyFont="1" applyFill="1" applyBorder="1" applyAlignment="1">
      <alignment horizontal="right" vertical="center"/>
    </xf>
    <xf numFmtId="0" fontId="25" fillId="2" borderId="83" xfId="0" applyFont="1" applyFill="1" applyBorder="1" applyAlignment="1">
      <alignment horizontal="left" vertical="top"/>
    </xf>
    <xf numFmtId="182" fontId="25" fillId="2" borderId="86" xfId="0" applyNumberFormat="1" applyFont="1" applyFill="1" applyBorder="1" applyAlignment="1">
      <alignment vertical="center"/>
    </xf>
    <xf numFmtId="180" fontId="25" fillId="2" borderId="9" xfId="0" applyNumberFormat="1" applyFont="1" applyFill="1" applyBorder="1" applyAlignment="1">
      <alignment horizontal="right" vertical="center"/>
    </xf>
    <xf numFmtId="180" fontId="25" fillId="2" borderId="2" xfId="0" applyNumberFormat="1" applyFont="1" applyFill="1" applyBorder="1" applyAlignment="1">
      <alignment horizontal="right" vertical="center"/>
    </xf>
    <xf numFmtId="180" fontId="25" fillId="2" borderId="81" xfId="0" applyNumberFormat="1" applyFont="1" applyFill="1" applyBorder="1" applyAlignment="1">
      <alignment horizontal="right" vertical="center"/>
    </xf>
    <xf numFmtId="180" fontId="25" fillId="2" borderId="5" xfId="0" applyNumberFormat="1" applyFont="1" applyFill="1" applyBorder="1" applyAlignment="1">
      <alignment horizontal="right" vertical="center"/>
    </xf>
    <xf numFmtId="180" fontId="25" fillId="2" borderId="54" xfId="0" applyNumberFormat="1" applyFont="1" applyFill="1" applyBorder="1" applyAlignment="1">
      <alignment horizontal="right" vertical="center"/>
    </xf>
    <xf numFmtId="0" fontId="25" fillId="2" borderId="49" xfId="0" applyFont="1" applyFill="1" applyBorder="1" applyAlignment="1">
      <alignment horizontal="distributed" vertical="center"/>
    </xf>
    <xf numFmtId="0" fontId="25" fillId="2" borderId="9" xfId="0" applyFont="1" applyFill="1" applyBorder="1" applyAlignment="1">
      <alignment horizontal="distributed" vertical="center"/>
    </xf>
    <xf numFmtId="0" fontId="25" fillId="2" borderId="9" xfId="0" applyFont="1" applyFill="1" applyBorder="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0" fontId="25" fillId="2" borderId="54" xfId="0" applyFont="1" applyFill="1" applyBorder="1" applyAlignment="1" applyProtection="1">
      <alignment horizontal="center" vertical="center"/>
      <protection locked="0"/>
    </xf>
    <xf numFmtId="0" fontId="25" fillId="2" borderId="83" xfId="0" applyFont="1" applyFill="1" applyBorder="1" applyAlignment="1">
      <alignment vertical="top"/>
    </xf>
    <xf numFmtId="0" fontId="25" fillId="2" borderId="10" xfId="0" applyFont="1" applyFill="1" applyBorder="1" applyAlignment="1">
      <alignment vertical="top"/>
    </xf>
    <xf numFmtId="0" fontId="25" fillId="2" borderId="109" xfId="0" applyFont="1" applyFill="1" applyBorder="1" applyAlignment="1">
      <alignment vertical="center"/>
    </xf>
    <xf numFmtId="0" fontId="25" fillId="2" borderId="87" xfId="0" applyFont="1" applyFill="1" applyBorder="1" applyAlignment="1">
      <alignment vertical="center"/>
    </xf>
    <xf numFmtId="0" fontId="25" fillId="2" borderId="110" xfId="0" applyFont="1" applyFill="1" applyBorder="1" applyAlignment="1">
      <alignment vertical="center"/>
    </xf>
    <xf numFmtId="0" fontId="25" fillId="2" borderId="3" xfId="0" applyFont="1" applyFill="1" applyBorder="1" applyAlignment="1">
      <alignment vertical="center"/>
    </xf>
    <xf numFmtId="0" fontId="25" fillId="2" borderId="4" xfId="0" applyFont="1" applyFill="1" applyBorder="1" applyAlignment="1">
      <alignment vertical="center"/>
    </xf>
    <xf numFmtId="0" fontId="25" fillId="2" borderId="9" xfId="0" applyFont="1" applyFill="1" applyBorder="1" applyAlignment="1">
      <alignment vertical="center"/>
    </xf>
    <xf numFmtId="0" fontId="25" fillId="2" borderId="5" xfId="0" applyFont="1" applyFill="1" applyBorder="1" applyAlignment="1">
      <alignment vertical="center"/>
    </xf>
    <xf numFmtId="0" fontId="25" fillId="2" borderId="109" xfId="0" applyFont="1" applyFill="1" applyBorder="1" applyAlignment="1">
      <alignment horizontal="distributed" vertical="center"/>
    </xf>
    <xf numFmtId="0" fontId="25" fillId="2" borderId="87" xfId="0" applyFont="1" applyFill="1" applyBorder="1" applyAlignment="1">
      <alignment horizontal="distributed" vertical="center"/>
    </xf>
    <xf numFmtId="0" fontId="25" fillId="2" borderId="3" xfId="0" applyFont="1" applyFill="1" applyBorder="1" applyAlignment="1">
      <alignment horizontal="distributed" vertical="center"/>
    </xf>
    <xf numFmtId="0" fontId="25" fillId="2" borderId="0" xfId="0" applyFont="1" applyFill="1" applyAlignment="1">
      <alignment horizontal="distributed" vertical="center"/>
    </xf>
    <xf numFmtId="0" fontId="25" fillId="2" borderId="113" xfId="0" applyFont="1" applyFill="1" applyBorder="1" applyAlignment="1">
      <alignment vertical="center"/>
    </xf>
    <xf numFmtId="0" fontId="31" fillId="2" borderId="116" xfId="0" applyFont="1" applyFill="1" applyBorder="1" applyAlignment="1">
      <alignment vertical="center"/>
    </xf>
    <xf numFmtId="0" fontId="31" fillId="2" borderId="117" xfId="0" applyFont="1" applyFill="1" applyBorder="1" applyAlignment="1">
      <alignment vertical="center"/>
    </xf>
    <xf numFmtId="0" fontId="31" fillId="2" borderId="118" xfId="0" applyFont="1" applyFill="1" applyBorder="1" applyAlignment="1">
      <alignment vertical="center"/>
    </xf>
    <xf numFmtId="0" fontId="25" fillId="2" borderId="50" xfId="0" applyFont="1" applyFill="1" applyBorder="1" applyAlignment="1">
      <alignment horizontal="center" vertical="center"/>
    </xf>
    <xf numFmtId="0" fontId="25" fillId="2" borderId="87" xfId="0" applyFont="1" applyFill="1" applyBorder="1" applyAlignment="1">
      <alignment horizontal="center" vertical="center"/>
    </xf>
    <xf numFmtId="0" fontId="25" fillId="2" borderId="106" xfId="0" applyFont="1" applyFill="1" applyBorder="1" applyAlignment="1">
      <alignment horizontal="center" vertical="center"/>
    </xf>
    <xf numFmtId="0" fontId="25" fillId="2" borderId="86" xfId="0" applyFont="1" applyFill="1" applyBorder="1" applyAlignment="1">
      <alignment horizontal="center" vertical="center"/>
    </xf>
    <xf numFmtId="0" fontId="25" fillId="2" borderId="0" xfId="0" applyFont="1" applyFill="1" applyAlignment="1">
      <alignment horizontal="center" vertical="center"/>
    </xf>
    <xf numFmtId="0" fontId="25" fillId="2" borderId="48" xfId="0" applyFont="1" applyFill="1" applyBorder="1" applyAlignment="1">
      <alignment horizontal="center" vertical="center"/>
    </xf>
    <xf numFmtId="0" fontId="29" fillId="2" borderId="30"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30" fillId="2" borderId="10" xfId="0" applyFont="1" applyFill="1" applyBorder="1" applyAlignment="1">
      <alignment horizontal="center" vertical="center"/>
    </xf>
    <xf numFmtId="0" fontId="30" fillId="2" borderId="52"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54"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30" xfId="0" applyFont="1" applyFill="1" applyBorder="1" applyAlignment="1">
      <alignment horizontal="center" vertical="center"/>
    </xf>
    <xf numFmtId="182" fontId="25" fillId="2" borderId="45" xfId="0" applyNumberFormat="1" applyFont="1" applyFill="1" applyBorder="1" applyAlignment="1">
      <alignment horizontal="center" vertical="center"/>
    </xf>
    <xf numFmtId="182" fontId="25" fillId="2" borderId="44" xfId="0" applyNumberFormat="1"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83" xfId="0" applyFont="1" applyFill="1" applyBorder="1" applyAlignment="1">
      <alignment horizontal="justify" vertical="center" wrapText="1"/>
    </xf>
    <xf numFmtId="0" fontId="25" fillId="2" borderId="10" xfId="0" applyFont="1" applyFill="1" applyBorder="1" applyAlignment="1">
      <alignment horizontal="justify" vertical="center" wrapText="1"/>
    </xf>
    <xf numFmtId="0" fontId="25" fillId="2" borderId="30" xfId="0" applyFont="1" applyFill="1" applyBorder="1" applyAlignment="1">
      <alignment horizontal="justify" vertical="center" wrapText="1"/>
    </xf>
    <xf numFmtId="0" fontId="25" fillId="2" borderId="86" xfId="0" applyFont="1" applyFill="1" applyBorder="1" applyAlignment="1">
      <alignment horizontal="justify" vertical="center" wrapText="1"/>
    </xf>
    <xf numFmtId="0" fontId="25" fillId="2" borderId="0" xfId="0" applyFont="1" applyFill="1" applyAlignment="1">
      <alignment horizontal="justify" vertical="center" wrapText="1"/>
    </xf>
    <xf numFmtId="0" fontId="25" fillId="2" borderId="4" xfId="0" applyFont="1" applyFill="1" applyBorder="1" applyAlignment="1">
      <alignment horizontal="justify" vertical="center" wrapText="1"/>
    </xf>
    <xf numFmtId="0" fontId="25" fillId="2" borderId="6" xfId="0" applyFont="1" applyFill="1" applyBorder="1" applyAlignment="1">
      <alignment horizontal="distributed" vertical="center"/>
    </xf>
    <xf numFmtId="0" fontId="25" fillId="2" borderId="7" xfId="0" applyFont="1" applyFill="1" applyBorder="1" applyAlignment="1">
      <alignment horizontal="distributed" vertical="center"/>
    </xf>
    <xf numFmtId="0" fontId="25" fillId="2" borderId="8" xfId="0" applyFont="1" applyFill="1" applyBorder="1" applyAlignment="1">
      <alignment horizontal="distributed" vertical="center"/>
    </xf>
    <xf numFmtId="0" fontId="25" fillId="2" borderId="4" xfId="0" applyFont="1" applyFill="1" applyBorder="1" applyAlignment="1">
      <alignment horizontal="distributed" vertical="center"/>
    </xf>
    <xf numFmtId="0" fontId="25" fillId="2" borderId="6" xfId="0"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5" fillId="2" borderId="8" xfId="0" applyFont="1" applyFill="1" applyBorder="1" applyAlignment="1">
      <alignment horizontal="center" vertical="center" shrinkToFit="1"/>
    </xf>
    <xf numFmtId="0" fontId="25" fillId="2" borderId="81" xfId="0" applyFont="1" applyFill="1" applyBorder="1" applyAlignment="1">
      <alignment horizontal="justify" vertical="center" wrapText="1"/>
    </xf>
    <xf numFmtId="0" fontId="25" fillId="2" borderId="2" xfId="0" applyFont="1" applyFill="1" applyBorder="1" applyAlignment="1">
      <alignment horizontal="justify" vertical="center" wrapText="1"/>
    </xf>
    <xf numFmtId="0" fontId="25" fillId="2" borderId="5" xfId="0" applyFont="1" applyFill="1" applyBorder="1" applyAlignment="1">
      <alignment horizontal="justify" vertical="center" wrapText="1"/>
    </xf>
    <xf numFmtId="0" fontId="25" fillId="2" borderId="49"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30"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4"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6" xfId="0" applyFont="1" applyFill="1" applyBorder="1" applyAlignment="1">
      <alignment vertical="center" shrinkToFit="1"/>
    </xf>
    <xf numFmtId="0" fontId="25" fillId="2" borderId="7" xfId="0" applyFont="1" applyFill="1" applyBorder="1" applyAlignment="1">
      <alignment vertical="center" shrinkToFit="1"/>
    </xf>
    <xf numFmtId="0" fontId="25" fillId="2" borderId="8" xfId="0" applyFont="1" applyFill="1" applyBorder="1" applyAlignment="1">
      <alignment vertical="center" shrinkToFit="1"/>
    </xf>
    <xf numFmtId="182" fontId="25" fillId="2" borderId="103" xfId="0" applyNumberFormat="1" applyFont="1" applyFill="1" applyBorder="1" applyAlignment="1" applyProtection="1">
      <alignment horizontal="center" vertical="center"/>
      <protection locked="0"/>
    </xf>
    <xf numFmtId="182" fontId="25" fillId="2" borderId="104" xfId="0" applyNumberFormat="1" applyFont="1" applyFill="1" applyBorder="1" applyAlignment="1" applyProtection="1">
      <alignment horizontal="center" vertical="center"/>
      <protection locked="0"/>
    </xf>
    <xf numFmtId="182" fontId="25" fillId="2" borderId="105" xfId="0" applyNumberFormat="1" applyFont="1" applyFill="1" applyBorder="1" applyAlignment="1" applyProtection="1">
      <alignment horizontal="center" vertical="center"/>
      <protection locked="0"/>
    </xf>
    <xf numFmtId="182" fontId="25" fillId="2" borderId="10" xfId="0" applyNumberFormat="1" applyFont="1" applyFill="1" applyBorder="1" applyAlignment="1" applyProtection="1">
      <alignment horizontal="center" vertical="center"/>
      <protection locked="0"/>
    </xf>
    <xf numFmtId="182" fontId="25" fillId="2" borderId="30" xfId="0" applyNumberFormat="1" applyFont="1" applyFill="1" applyBorder="1" applyAlignment="1" applyProtection="1">
      <alignment horizontal="center" vertical="center"/>
      <protection locked="0"/>
    </xf>
    <xf numFmtId="0" fontId="25" fillId="2" borderId="27" xfId="0" applyFont="1" applyFill="1" applyBorder="1" applyAlignment="1">
      <alignment horizontal="center" vertical="center" textRotation="255"/>
    </xf>
    <xf numFmtId="0" fontId="25" fillId="2" borderId="35"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25" fillId="2" borderId="82" xfId="0" applyFont="1" applyFill="1" applyBorder="1" applyAlignment="1">
      <alignment horizontal="distributed" vertical="center"/>
    </xf>
    <xf numFmtId="0" fontId="25" fillId="2" borderId="7" xfId="0" applyFont="1" applyFill="1" applyBorder="1" applyAlignment="1">
      <alignment vertical="center"/>
    </xf>
    <xf numFmtId="0" fontId="29" fillId="2" borderId="49" xfId="0" applyFont="1" applyFill="1" applyBorder="1" applyAlignment="1">
      <alignment horizontal="justify" vertical="center" wrapText="1"/>
    </xf>
    <xf numFmtId="0" fontId="29" fillId="2" borderId="10" xfId="0" applyFont="1" applyFill="1" applyBorder="1" applyAlignment="1">
      <alignment horizontal="justify" vertical="center" wrapText="1"/>
    </xf>
    <xf numFmtId="0" fontId="29" fillId="2" borderId="30" xfId="0" applyFont="1" applyFill="1" applyBorder="1" applyAlignment="1">
      <alignment horizontal="justify" vertical="center" wrapText="1"/>
    </xf>
    <xf numFmtId="0" fontId="29" fillId="2" borderId="9" xfId="0" applyFont="1" applyFill="1" applyBorder="1" applyAlignment="1">
      <alignment horizontal="justify" vertical="center" wrapText="1"/>
    </xf>
    <xf numFmtId="0" fontId="29" fillId="2" borderId="2" xfId="0" applyFont="1" applyFill="1" applyBorder="1" applyAlignment="1">
      <alignment horizontal="justify" vertical="center" wrapText="1"/>
    </xf>
    <xf numFmtId="0" fontId="29" fillId="2" borderId="5" xfId="0" applyFont="1" applyFill="1" applyBorder="1" applyAlignment="1">
      <alignment horizontal="justify" vertical="center" wrapText="1"/>
    </xf>
    <xf numFmtId="0" fontId="29" fillId="2" borderId="7" xfId="0" applyFont="1" applyFill="1" applyBorder="1" applyAlignment="1">
      <alignment vertical="center" wrapText="1"/>
    </xf>
    <xf numFmtId="0" fontId="29" fillId="2" borderId="8" xfId="0" applyFont="1" applyFill="1" applyBorder="1" applyAlignment="1">
      <alignment vertical="center" wrapText="1"/>
    </xf>
    <xf numFmtId="0" fontId="25" fillId="2" borderId="1" xfId="0" applyFont="1" applyFill="1" applyBorder="1" applyAlignment="1" applyProtection="1">
      <alignment horizontal="center" vertical="center" wrapText="1"/>
      <protection locked="0"/>
    </xf>
    <xf numFmtId="0" fontId="25" fillId="2" borderId="92" xfId="0" applyFont="1" applyFill="1" applyBorder="1" applyAlignment="1" applyProtection="1">
      <alignment horizontal="center" vertical="center" wrapText="1"/>
      <protection locked="0"/>
    </xf>
    <xf numFmtId="0" fontId="25" fillId="2" borderId="97" xfId="0" applyFont="1" applyFill="1" applyBorder="1" applyAlignment="1">
      <alignment horizontal="center" vertical="center"/>
    </xf>
    <xf numFmtId="0" fontId="25" fillId="2" borderId="98" xfId="0" applyFont="1" applyFill="1" applyBorder="1" applyAlignment="1">
      <alignment horizontal="center" vertical="center"/>
    </xf>
    <xf numFmtId="0" fontId="25" fillId="2" borderId="99" xfId="0" applyFont="1" applyFill="1" applyBorder="1" applyAlignment="1">
      <alignment horizontal="center" vertical="center"/>
    </xf>
    <xf numFmtId="184" fontId="18" fillId="2" borderId="97" xfId="0" applyNumberFormat="1" applyFont="1" applyFill="1" applyBorder="1" applyAlignment="1">
      <alignment horizontal="center" vertical="center"/>
    </xf>
    <xf numFmtId="184" fontId="18" fillId="2" borderId="98" xfId="0" applyNumberFormat="1" applyFont="1" applyFill="1" applyBorder="1" applyAlignment="1">
      <alignment horizontal="center" vertical="center"/>
    </xf>
    <xf numFmtId="183" fontId="18" fillId="2" borderId="94" xfId="0" applyNumberFormat="1" applyFont="1" applyFill="1" applyBorder="1" applyAlignment="1" applyProtection="1">
      <alignment horizontal="center" vertical="center"/>
      <protection locked="0"/>
    </xf>
    <xf numFmtId="0" fontId="25" fillId="2" borderId="91" xfId="0" applyFont="1" applyFill="1" applyBorder="1" applyAlignment="1">
      <alignment horizontal="center" vertical="center" wrapText="1"/>
    </xf>
    <xf numFmtId="0" fontId="25" fillId="2" borderId="1" xfId="0" applyFont="1" applyFill="1" applyBorder="1" applyAlignment="1">
      <alignment horizontal="center" vertical="center" wrapText="1"/>
    </xf>
    <xf numFmtId="184" fontId="18" fillId="2" borderId="101" xfId="0" applyNumberFormat="1" applyFont="1" applyFill="1" applyBorder="1" applyAlignment="1">
      <alignment horizontal="center" vertical="center"/>
    </xf>
    <xf numFmtId="184" fontId="18" fillId="2" borderId="102" xfId="0" applyNumberFormat="1" applyFont="1" applyFill="1" applyBorder="1" applyAlignment="1">
      <alignment horizontal="center" vertical="center"/>
    </xf>
    <xf numFmtId="0" fontId="25" fillId="2" borderId="93" xfId="0" applyFont="1" applyFill="1" applyBorder="1" applyAlignment="1">
      <alignment horizontal="center" vertical="center"/>
    </xf>
    <xf numFmtId="0" fontId="25" fillId="2" borderId="94" xfId="0" applyFont="1" applyFill="1" applyBorder="1" applyAlignment="1">
      <alignment horizontal="center" vertical="center"/>
    </xf>
    <xf numFmtId="0" fontId="25" fillId="2" borderId="95" xfId="0" applyFont="1" applyFill="1" applyBorder="1" applyAlignment="1">
      <alignment horizontal="center" vertical="center"/>
    </xf>
    <xf numFmtId="183" fontId="18" fillId="2" borderId="93" xfId="0" applyNumberFormat="1" applyFont="1" applyFill="1" applyBorder="1" applyAlignment="1" applyProtection="1">
      <alignment horizontal="center" vertical="center"/>
      <protection locked="0"/>
    </xf>
    <xf numFmtId="183" fontId="18" fillId="2" borderId="95" xfId="0" applyNumberFormat="1" applyFont="1" applyFill="1" applyBorder="1" applyAlignment="1" applyProtection="1">
      <alignment horizontal="center" vertical="center"/>
      <protection locked="0"/>
    </xf>
    <xf numFmtId="181" fontId="25" fillId="2" borderId="49" xfId="0" applyNumberFormat="1" applyFont="1" applyFill="1" applyBorder="1" applyAlignment="1">
      <alignment horizontal="center" vertical="center"/>
    </xf>
    <xf numFmtId="181" fontId="25" fillId="2" borderId="30" xfId="0" applyNumberFormat="1" applyFont="1" applyFill="1" applyBorder="1" applyAlignment="1">
      <alignment horizontal="center" vertical="center"/>
    </xf>
    <xf numFmtId="0" fontId="25" fillId="2" borderId="144" xfId="0" applyFont="1" applyFill="1" applyBorder="1" applyAlignment="1">
      <alignment horizontal="center" vertical="center"/>
    </xf>
    <xf numFmtId="181" fontId="25" fillId="2" borderId="6" xfId="0" applyNumberFormat="1" applyFont="1" applyFill="1" applyBorder="1" applyAlignment="1" applyProtection="1">
      <alignment horizontal="center" vertical="center"/>
      <protection locked="0"/>
    </xf>
    <xf numFmtId="181" fontId="25" fillId="2" borderId="7" xfId="0" applyNumberFormat="1" applyFont="1" applyFill="1" applyBorder="1" applyAlignment="1" applyProtection="1">
      <alignment horizontal="center" vertical="center"/>
      <protection locked="0"/>
    </xf>
    <xf numFmtId="181" fontId="25" fillId="2" borderId="47" xfId="0" applyNumberFormat="1" applyFont="1" applyFill="1" applyBorder="1" applyAlignment="1" applyProtection="1">
      <alignment horizontal="center" vertical="center"/>
      <protection locked="0"/>
    </xf>
    <xf numFmtId="0" fontId="25" fillId="2" borderId="30" xfId="0" applyFont="1" applyFill="1" applyBorder="1" applyAlignment="1" applyProtection="1">
      <alignment horizontal="center" vertical="center"/>
      <protection locked="0"/>
    </xf>
    <xf numFmtId="0" fontId="25" fillId="2" borderId="100" xfId="0" applyFont="1" applyFill="1" applyBorder="1" applyAlignment="1">
      <alignment horizontal="center" vertical="center"/>
    </xf>
    <xf numFmtId="0" fontId="25" fillId="2" borderId="83" xfId="0" applyFont="1" applyFill="1" applyBorder="1" applyAlignment="1">
      <alignment horizontal="distributed" vertical="center" wrapText="1"/>
    </xf>
    <xf numFmtId="0" fontId="25" fillId="2" borderId="86" xfId="0" applyFont="1" applyFill="1" applyBorder="1" applyAlignment="1">
      <alignment horizontal="distributed" vertical="center"/>
    </xf>
    <xf numFmtId="0" fontId="25" fillId="2" borderId="91"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pplyProtection="1">
      <alignment horizontal="center" vertical="center"/>
      <protection locked="0"/>
    </xf>
    <xf numFmtId="0" fontId="25" fillId="2" borderId="92" xfId="0" applyFont="1" applyFill="1" applyBorder="1" applyAlignment="1" applyProtection="1">
      <alignment horizontal="center" vertical="center"/>
      <protection locked="0"/>
    </xf>
    <xf numFmtId="0" fontId="25" fillId="2" borderId="10" xfId="0" applyFont="1" applyFill="1" applyBorder="1" applyAlignment="1">
      <alignment horizontal="justify" vertical="center"/>
    </xf>
    <xf numFmtId="0" fontId="25" fillId="2" borderId="30" xfId="0" applyFont="1" applyFill="1" applyBorder="1" applyAlignment="1">
      <alignment horizontal="justify" vertical="center"/>
    </xf>
    <xf numFmtId="0" fontId="25" fillId="2" borderId="86" xfId="0" applyFont="1" applyFill="1" applyBorder="1" applyAlignment="1">
      <alignment horizontal="justify" vertical="center"/>
    </xf>
    <xf numFmtId="0" fontId="25" fillId="2" borderId="0" xfId="0" applyFont="1" applyFill="1" applyAlignment="1">
      <alignment horizontal="justify" vertical="center"/>
    </xf>
    <xf numFmtId="0" fontId="25" fillId="2" borderId="4" xfId="0" applyFont="1" applyFill="1" applyBorder="1" applyAlignment="1">
      <alignment horizontal="justify" vertical="center"/>
    </xf>
    <xf numFmtId="0" fontId="25" fillId="2" borderId="81" xfId="0" applyFont="1" applyFill="1" applyBorder="1" applyAlignment="1">
      <alignment horizontal="justify" vertical="center"/>
    </xf>
    <xf numFmtId="0" fontId="25" fillId="2" borderId="2" xfId="0" applyFont="1" applyFill="1" applyBorder="1" applyAlignment="1">
      <alignment horizontal="justify" vertical="center"/>
    </xf>
    <xf numFmtId="0" fontId="25" fillId="2" borderId="5" xfId="0" applyFont="1" applyFill="1" applyBorder="1" applyAlignment="1">
      <alignment horizontal="justify" vertical="center"/>
    </xf>
    <xf numFmtId="183" fontId="18" fillId="2" borderId="96" xfId="0" applyNumberFormat="1" applyFont="1" applyFill="1" applyBorder="1" applyAlignment="1" applyProtection="1">
      <alignment horizontal="center" vertical="center"/>
      <protection locked="0"/>
    </xf>
    <xf numFmtId="0" fontId="23" fillId="2" borderId="86" xfId="0" applyFont="1" applyFill="1" applyBorder="1" applyAlignment="1">
      <alignment vertical="center"/>
    </xf>
    <xf numFmtId="0" fontId="24" fillId="2" borderId="0" xfId="0" applyFont="1" applyFill="1" applyAlignment="1">
      <alignment vertical="center"/>
    </xf>
    <xf numFmtId="0" fontId="25" fillId="2" borderId="87" xfId="0" applyFont="1" applyFill="1" applyBorder="1" applyAlignment="1">
      <alignment horizontal="left" vertical="center" wrapText="1"/>
    </xf>
    <xf numFmtId="0" fontId="25" fillId="2" borderId="88" xfId="0" applyFont="1" applyFill="1" applyBorder="1" applyAlignment="1">
      <alignment horizontal="left" vertical="center" wrapText="1"/>
    </xf>
    <xf numFmtId="0" fontId="25" fillId="2" borderId="36" xfId="0" applyFont="1" applyFill="1" applyBorder="1" applyAlignment="1">
      <alignment horizontal="left" vertical="center" wrapText="1"/>
    </xf>
    <xf numFmtId="0" fontId="23" fillId="2" borderId="89" xfId="0" applyFont="1" applyFill="1" applyBorder="1" applyAlignment="1">
      <alignment horizontal="left" vertical="center"/>
    </xf>
    <xf numFmtId="0" fontId="23" fillId="2" borderId="19" xfId="0" applyFont="1" applyFill="1" applyBorder="1" applyAlignment="1">
      <alignment horizontal="left" vertical="center"/>
    </xf>
    <xf numFmtId="0" fontId="23" fillId="2" borderId="90" xfId="0" applyFont="1" applyFill="1" applyBorder="1" applyAlignment="1">
      <alignment horizontal="left" vertical="center"/>
    </xf>
    <xf numFmtId="0" fontId="18" fillId="2" borderId="81" xfId="0" applyFont="1" applyFill="1" applyBorder="1" applyAlignment="1">
      <alignment vertical="center"/>
    </xf>
    <xf numFmtId="0" fontId="18" fillId="2" borderId="2" xfId="0" applyFont="1" applyFill="1" applyBorder="1" applyAlignment="1">
      <alignment vertical="center"/>
    </xf>
    <xf numFmtId="0" fontId="26" fillId="2" borderId="82" xfId="0" applyFont="1" applyFill="1" applyBorder="1" applyAlignment="1">
      <alignment vertical="center"/>
    </xf>
    <xf numFmtId="0" fontId="26" fillId="2" borderId="7" xfId="0" applyFont="1" applyFill="1" applyBorder="1" applyAlignment="1">
      <alignment vertical="center"/>
    </xf>
    <xf numFmtId="0" fontId="26" fillId="2" borderId="8" xfId="0" applyFont="1" applyFill="1" applyBorder="1" applyAlignment="1">
      <alignment vertical="center"/>
    </xf>
    <xf numFmtId="0" fontId="26" fillId="2" borderId="6" xfId="0" applyFont="1" applyFill="1" applyBorder="1" applyAlignment="1">
      <alignment vertical="center"/>
    </xf>
    <xf numFmtId="0" fontId="25" fillId="2" borderId="12" xfId="0" applyFont="1" applyFill="1" applyBorder="1" applyAlignment="1">
      <alignment horizontal="center" vertical="center"/>
    </xf>
    <xf numFmtId="0" fontId="25" fillId="2" borderId="84" xfId="0" applyFont="1" applyFill="1" applyBorder="1" applyAlignment="1" applyProtection="1">
      <alignment horizontal="distributed" vertical="center"/>
      <protection locked="0"/>
    </xf>
    <xf numFmtId="0" fontId="25" fillId="2" borderId="25" xfId="0" applyFont="1" applyFill="1" applyBorder="1" applyAlignment="1" applyProtection="1">
      <alignment horizontal="distributed" vertical="center"/>
      <protection locked="0"/>
    </xf>
    <xf numFmtId="0" fontId="25" fillId="2" borderId="11" xfId="0" applyFont="1" applyFill="1" applyBorder="1" applyAlignment="1" applyProtection="1">
      <alignment horizontal="distributed" vertical="center"/>
      <protection locked="0"/>
    </xf>
    <xf numFmtId="0" fontId="18" fillId="2" borderId="85" xfId="0" applyFont="1" applyFill="1" applyBorder="1" applyAlignment="1" applyProtection="1">
      <alignment horizontal="right" vertical="center"/>
      <protection locked="0"/>
    </xf>
    <xf numFmtId="0" fontId="18" fillId="2" borderId="25" xfId="0" applyFont="1" applyFill="1" applyBorder="1" applyAlignment="1" applyProtection="1">
      <alignment horizontal="right" vertical="center"/>
      <protection locked="0"/>
    </xf>
    <xf numFmtId="0" fontId="25" fillId="2" borderId="6" xfId="0" applyFont="1" applyFill="1" applyBorder="1" applyAlignment="1" applyProtection="1">
      <alignment horizontal="distributed" vertical="center"/>
      <protection locked="0"/>
    </xf>
    <xf numFmtId="0" fontId="25" fillId="2" borderId="7" xfId="0" applyFont="1" applyFill="1" applyBorder="1" applyAlignment="1" applyProtection="1">
      <alignment horizontal="distributed" vertical="center"/>
      <protection locked="0"/>
    </xf>
    <xf numFmtId="0" fontId="25" fillId="2" borderId="8" xfId="0" applyFont="1" applyFill="1" applyBorder="1" applyAlignment="1" applyProtection="1">
      <alignment horizontal="distributed" vertical="center"/>
      <protection locked="0"/>
    </xf>
    <xf numFmtId="0" fontId="25" fillId="2" borderId="3" xfId="0" applyFont="1" applyFill="1" applyBorder="1" applyAlignment="1" applyProtection="1">
      <alignment horizontal="distributed" vertical="center"/>
      <protection locked="0"/>
    </xf>
    <xf numFmtId="0" fontId="25" fillId="2" borderId="0" xfId="0" applyFont="1" applyFill="1" applyAlignment="1" applyProtection="1">
      <alignment horizontal="distributed" vertical="center"/>
      <protection locked="0"/>
    </xf>
    <xf numFmtId="0" fontId="25" fillId="2" borderId="4" xfId="0" applyFont="1" applyFill="1" applyBorder="1" applyAlignment="1" applyProtection="1">
      <alignment horizontal="distributed" vertical="center"/>
      <protection locked="0"/>
    </xf>
    <xf numFmtId="0" fontId="18" fillId="2" borderId="3" xfId="0" applyFont="1" applyFill="1" applyBorder="1" applyAlignment="1" applyProtection="1">
      <alignment horizontal="right" vertical="center"/>
      <protection locked="0"/>
    </xf>
    <xf numFmtId="0" fontId="18" fillId="2" borderId="0" xfId="0" applyFont="1" applyFill="1" applyAlignment="1" applyProtection="1">
      <alignment horizontal="right" vertical="center"/>
      <protection locked="0"/>
    </xf>
    <xf numFmtId="0" fontId="25" fillId="2" borderId="82" xfId="0" applyFont="1" applyFill="1" applyBorder="1" applyAlignment="1" applyProtection="1">
      <alignment horizontal="distributed" vertical="center"/>
      <protection locked="0"/>
    </xf>
    <xf numFmtId="0" fontId="18" fillId="2" borderId="6" xfId="0" applyFont="1" applyFill="1" applyBorder="1" applyAlignment="1" applyProtection="1">
      <alignment horizontal="right" vertical="center"/>
      <protection locked="0"/>
    </xf>
    <xf numFmtId="0" fontId="18" fillId="2" borderId="7" xfId="0" applyFont="1" applyFill="1" applyBorder="1" applyAlignment="1" applyProtection="1">
      <alignment horizontal="right" vertical="center"/>
      <protection locked="0"/>
    </xf>
    <xf numFmtId="0" fontId="25" fillId="2" borderId="6" xfId="0" applyFont="1" applyFill="1" applyBorder="1" applyAlignment="1" applyProtection="1">
      <alignment vertical="center" shrinkToFit="1"/>
      <protection locked="0"/>
    </xf>
    <xf numFmtId="0" fontId="25" fillId="2" borderId="7" xfId="0" applyFont="1" applyFill="1" applyBorder="1" applyAlignment="1" applyProtection="1">
      <alignment vertical="center" shrinkToFit="1"/>
      <protection locked="0"/>
    </xf>
    <xf numFmtId="0" fontId="25" fillId="2" borderId="8" xfId="0" applyFont="1" applyFill="1" applyBorder="1" applyAlignment="1" applyProtection="1">
      <alignment vertical="center" shrinkToFit="1"/>
      <protection locked="0"/>
    </xf>
    <xf numFmtId="0" fontId="18" fillId="2" borderId="49" xfId="0" applyFont="1" applyFill="1" applyBorder="1" applyAlignment="1" applyProtection="1">
      <alignment horizontal="right" vertical="center"/>
      <protection locked="0"/>
    </xf>
    <xf numFmtId="0" fontId="18" fillId="2" borderId="10" xfId="0" applyFont="1" applyFill="1" applyBorder="1" applyAlignment="1" applyProtection="1">
      <alignment horizontal="right" vertical="center"/>
      <protection locked="0"/>
    </xf>
    <xf numFmtId="0" fontId="18" fillId="2" borderId="9" xfId="0" applyFont="1" applyFill="1" applyBorder="1" applyAlignment="1" applyProtection="1">
      <alignment horizontal="right" vertical="center"/>
      <protection locked="0"/>
    </xf>
    <xf numFmtId="0" fontId="18" fillId="2" borderId="2" xfId="0" applyFont="1" applyFill="1" applyBorder="1" applyAlignment="1" applyProtection="1">
      <alignment horizontal="right" vertical="center"/>
      <protection locked="0"/>
    </xf>
    <xf numFmtId="0" fontId="25" fillId="2" borderId="52" xfId="0" applyFont="1" applyFill="1" applyBorder="1" applyAlignment="1">
      <alignment horizontal="right" vertical="center"/>
    </xf>
    <xf numFmtId="0" fontId="25" fillId="2" borderId="54" xfId="0" applyFont="1" applyFill="1" applyBorder="1" applyAlignment="1">
      <alignment horizontal="right" vertical="center"/>
    </xf>
    <xf numFmtId="0" fontId="25" fillId="2" borderId="81" xfId="0" applyFont="1" applyFill="1" applyBorder="1" applyAlignment="1">
      <alignment horizontal="distributed" vertical="center" wrapText="1"/>
    </xf>
    <xf numFmtId="0" fontId="25" fillId="2" borderId="2" xfId="0" applyFont="1" applyFill="1" applyBorder="1" applyAlignment="1">
      <alignment horizontal="distributed" vertical="center" wrapText="1"/>
    </xf>
    <xf numFmtId="0" fontId="25" fillId="2" borderId="5" xfId="0" applyFont="1" applyFill="1" applyBorder="1" applyAlignment="1">
      <alignment horizontal="distributed" vertical="center" wrapText="1"/>
    </xf>
    <xf numFmtId="0" fontId="25" fillId="2" borderId="30" xfId="0" applyFont="1" applyFill="1" applyBorder="1" applyAlignment="1">
      <alignment horizontal="right" vertical="center"/>
    </xf>
    <xf numFmtId="0" fontId="25" fillId="2" borderId="5" xfId="0" applyFont="1" applyFill="1" applyBorder="1" applyAlignment="1">
      <alignment horizontal="right" vertical="center"/>
    </xf>
    <xf numFmtId="0" fontId="32" fillId="2" borderId="79" xfId="0" applyFont="1" applyFill="1" applyBorder="1" applyAlignment="1">
      <alignment horizontal="left" vertical="center"/>
    </xf>
    <xf numFmtId="0" fontId="24" fillId="2" borderId="46" xfId="0" applyFont="1" applyFill="1" applyBorder="1" applyAlignment="1">
      <alignment horizontal="left" vertical="center"/>
    </xf>
    <xf numFmtId="0" fontId="24" fillId="2" borderId="39" xfId="0" applyFont="1" applyFill="1" applyBorder="1" applyAlignment="1">
      <alignment horizontal="left" vertical="center"/>
    </xf>
    <xf numFmtId="0" fontId="24" fillId="2" borderId="80" xfId="0" applyFont="1" applyFill="1" applyBorder="1" applyAlignment="1">
      <alignment horizontal="left" vertical="center"/>
    </xf>
    <xf numFmtId="0" fontId="25" fillId="0" borderId="81"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5" fillId="2" borderId="82" xfId="0" applyFont="1" applyFill="1" applyBorder="1" applyAlignment="1">
      <alignment horizontal="distributed" vertical="center" wrapText="1"/>
    </xf>
    <xf numFmtId="0" fontId="25" fillId="2" borderId="6" xfId="0" applyFont="1" applyFill="1" applyBorder="1" applyAlignment="1">
      <alignment horizontal="distributed" vertical="center" wrapText="1" shrinkToFit="1"/>
    </xf>
    <xf numFmtId="0" fontId="25" fillId="2" borderId="7" xfId="0" applyFont="1" applyFill="1" applyBorder="1" applyAlignment="1">
      <alignment horizontal="distributed" vertical="center" wrapText="1" shrinkToFit="1"/>
    </xf>
    <xf numFmtId="0" fontId="25" fillId="2" borderId="8" xfId="0" applyFont="1" applyFill="1" applyBorder="1" applyAlignment="1">
      <alignment horizontal="distributed" vertical="center" wrapText="1"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47" xfId="0" applyFont="1" applyBorder="1" applyAlignment="1">
      <alignment horizontal="center" vertical="center" shrinkToFit="1"/>
    </xf>
    <xf numFmtId="0" fontId="25" fillId="2" borderId="73" xfId="0" applyFont="1" applyFill="1" applyBorder="1" applyAlignment="1">
      <alignment horizontal="center" vertical="center"/>
    </xf>
    <xf numFmtId="0" fontId="25" fillId="2" borderId="23" xfId="0" applyFont="1" applyFill="1" applyBorder="1" applyAlignment="1">
      <alignment horizontal="center" vertical="center"/>
    </xf>
    <xf numFmtId="176" fontId="18" fillId="2" borderId="74" xfId="0" applyNumberFormat="1" applyFont="1" applyFill="1" applyBorder="1" applyAlignment="1" applyProtection="1">
      <alignment horizontal="right" vertical="center"/>
      <protection locked="0"/>
    </xf>
    <xf numFmtId="176" fontId="18" fillId="2" borderId="23" xfId="0" applyNumberFormat="1" applyFont="1" applyFill="1" applyBorder="1" applyAlignment="1" applyProtection="1">
      <alignment horizontal="right" vertical="center"/>
      <protection locked="0"/>
    </xf>
    <xf numFmtId="0" fontId="25" fillId="2" borderId="73" xfId="0" applyFont="1" applyFill="1" applyBorder="1" applyAlignment="1">
      <alignment horizontal="left" vertical="center"/>
    </xf>
    <xf numFmtId="0" fontId="25" fillId="2" borderId="23" xfId="0" applyFont="1" applyFill="1" applyBorder="1" applyAlignment="1">
      <alignment horizontal="left" vertical="center"/>
    </xf>
    <xf numFmtId="0" fontId="18" fillId="2" borderId="74" xfId="0" applyFont="1" applyFill="1" applyBorder="1" applyAlignment="1" applyProtection="1">
      <alignment horizontal="right" vertical="center"/>
      <protection locked="0"/>
    </xf>
    <xf numFmtId="0" fontId="18" fillId="2" borderId="23" xfId="0" applyFont="1" applyFill="1" applyBorder="1" applyAlignment="1" applyProtection="1">
      <alignment horizontal="right" vertical="center"/>
      <protection locked="0"/>
    </xf>
    <xf numFmtId="0" fontId="25" fillId="0" borderId="78" xfId="0"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38" xfId="0" applyFont="1" applyBorder="1" applyAlignment="1">
      <alignment horizontal="center" vertical="center" shrinkToFit="1"/>
    </xf>
    <xf numFmtId="0" fontId="25" fillId="0" borderId="78" xfId="0" applyFont="1" applyBorder="1" applyAlignment="1">
      <alignment horizontal="center" vertical="center"/>
    </xf>
    <xf numFmtId="0" fontId="25" fillId="0" borderId="39" xfId="0" applyFont="1" applyBorder="1" applyAlignment="1">
      <alignment horizontal="center" vertical="center"/>
    </xf>
    <xf numFmtId="0" fontId="25" fillId="0" borderId="38"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49" xfId="0" applyFont="1" applyBorder="1" applyAlignment="1">
      <alignment vertical="center"/>
    </xf>
    <xf numFmtId="0" fontId="2" fillId="0" borderId="10" xfId="0" applyFont="1" applyBorder="1" applyAlignment="1">
      <alignment vertical="center"/>
    </xf>
    <xf numFmtId="0" fontId="2" fillId="0" borderId="0" xfId="0" applyFont="1"/>
    <xf numFmtId="0" fontId="5" fillId="0" borderId="0" xfId="0" applyFont="1" applyAlignment="1">
      <alignment vertical="center" shrinkToFit="1"/>
    </xf>
    <xf numFmtId="0" fontId="2" fillId="0" borderId="2" xfId="0" applyFont="1" applyBorder="1" applyAlignment="1" applyProtection="1">
      <alignment vertical="center"/>
      <protection locked="0"/>
    </xf>
    <xf numFmtId="0" fontId="10" fillId="0" borderId="2" xfId="0" applyFont="1" applyBorder="1" applyAlignment="1">
      <alignment vertical="center"/>
    </xf>
    <xf numFmtId="0" fontId="9" fillId="0" borderId="0" xfId="0" applyFont="1" applyAlignment="1">
      <alignment horizontal="center" vertical="center"/>
    </xf>
    <xf numFmtId="0" fontId="2" fillId="0" borderId="0" xfId="0" applyFont="1" applyAlignment="1">
      <alignment horizontal="center" vertical="center"/>
    </xf>
    <xf numFmtId="0" fontId="2" fillId="0" borderId="7" xfId="0" applyFont="1" applyBorder="1" applyAlignment="1" applyProtection="1">
      <alignment vertical="center"/>
      <protection locked="0"/>
    </xf>
    <xf numFmtId="0" fontId="2" fillId="0" borderId="144" xfId="0" applyFont="1" applyBorder="1" applyAlignment="1">
      <alignment vertical="center" textRotation="255"/>
    </xf>
    <xf numFmtId="0" fontId="2" fillId="0" borderId="8" xfId="0" applyFont="1" applyBorder="1" applyAlignment="1">
      <alignment vertical="center" textRotation="255"/>
    </xf>
    <xf numFmtId="0" fontId="2" fillId="0" borderId="151"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70" xfId="0" applyFont="1" applyBorder="1" applyAlignment="1">
      <alignment horizontal="center" vertical="center" textRotation="255" shrinkToFit="1"/>
    </xf>
    <xf numFmtId="0" fontId="2" fillId="0" borderId="27"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26" xfId="0" applyFont="1" applyBorder="1" applyAlignment="1">
      <alignment horizontal="center" vertical="center" textRotation="255"/>
    </xf>
    <xf numFmtId="0" fontId="14" fillId="0" borderId="2" xfId="0" applyFont="1" applyBorder="1" applyAlignment="1">
      <alignment horizontal="right"/>
    </xf>
    <xf numFmtId="0" fontId="2" fillId="0" borderId="149" xfId="0" applyFont="1" applyBorder="1" applyAlignment="1">
      <alignment vertical="center" textRotation="255"/>
    </xf>
    <xf numFmtId="0" fontId="2" fillId="0" borderId="150" xfId="0" applyFont="1" applyBorder="1" applyAlignment="1">
      <alignment vertical="center" textRotation="255"/>
    </xf>
    <xf numFmtId="0" fontId="2" fillId="0" borderId="151" xfId="0" applyFont="1" applyBorder="1" applyAlignment="1">
      <alignment horizontal="center" vertical="center" textRotation="255"/>
    </xf>
    <xf numFmtId="0" fontId="2" fillId="0" borderId="152" xfId="0" applyFont="1" applyBorder="1" applyAlignment="1">
      <alignment vertical="center" textRotation="255"/>
    </xf>
    <xf numFmtId="0" fontId="10" fillId="0" borderId="2" xfId="0" applyFont="1" applyBorder="1" applyAlignment="1">
      <alignment horizontal="left"/>
    </xf>
    <xf numFmtId="0" fontId="10" fillId="0" borderId="7"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0" xfId="0" applyFont="1" applyAlignment="1">
      <alignment horizontal="center" vertical="center"/>
    </xf>
    <xf numFmtId="0" fontId="8" fillId="0" borderId="2"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107" xfId="0" applyFont="1" applyBorder="1" applyAlignment="1">
      <alignment horizontal="left" vertical="center"/>
    </xf>
    <xf numFmtId="0" fontId="10" fillId="0" borderId="45" xfId="0" applyFont="1" applyBorder="1" applyAlignment="1">
      <alignment horizontal="left" vertical="center"/>
    </xf>
    <xf numFmtId="0" fontId="2" fillId="0" borderId="0" xfId="0" applyFont="1" applyAlignment="1">
      <alignment horizontal="left"/>
    </xf>
    <xf numFmtId="0" fontId="10" fillId="0" borderId="10" xfId="0" applyFont="1" applyBorder="1" applyAlignment="1">
      <alignment horizontal="left" vertical="center"/>
    </xf>
    <xf numFmtId="0" fontId="10" fillId="0" borderId="1" xfId="0" applyFont="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8" fillId="0" borderId="0" xfId="0" applyFont="1" applyAlignment="1">
      <alignment horizontal="center" vertical="center"/>
    </xf>
    <xf numFmtId="0" fontId="10" fillId="0" borderId="2" xfId="0" applyFont="1" applyBorder="1" applyAlignment="1">
      <alignment horizontal="right"/>
    </xf>
    <xf numFmtId="178" fontId="10" fillId="0" borderId="6" xfId="0" applyNumberFormat="1" applyFont="1" applyBorder="1" applyAlignment="1" applyProtection="1">
      <alignment horizontal="left" vertical="center"/>
      <protection locked="0"/>
    </xf>
    <xf numFmtId="178" fontId="10" fillId="0" borderId="7" xfId="0" applyNumberFormat="1" applyFont="1" applyBorder="1" applyAlignment="1" applyProtection="1">
      <alignment horizontal="left" vertical="center"/>
      <protection locked="0"/>
    </xf>
    <xf numFmtId="178" fontId="10" fillId="0" borderId="8" xfId="0" applyNumberFormat="1" applyFont="1" applyBorder="1" applyAlignment="1" applyProtection="1">
      <alignment horizontal="left" vertical="center"/>
      <protection locked="0"/>
    </xf>
    <xf numFmtId="180" fontId="10" fillId="0" borderId="6" xfId="0" applyNumberFormat="1" applyFont="1" applyBorder="1" applyAlignment="1" applyProtection="1">
      <alignment horizontal="right" vertical="center"/>
      <protection locked="0"/>
    </xf>
    <xf numFmtId="180" fontId="10" fillId="0" borderId="7" xfId="0" applyNumberFormat="1" applyFont="1" applyBorder="1" applyAlignment="1" applyProtection="1">
      <alignment horizontal="right" vertical="center"/>
      <protection locked="0"/>
    </xf>
    <xf numFmtId="180" fontId="10" fillId="0" borderId="8" xfId="0" applyNumberFormat="1" applyFont="1" applyBorder="1" applyAlignment="1" applyProtection="1">
      <alignment horizontal="right" vertical="center"/>
      <protection locked="0"/>
    </xf>
    <xf numFmtId="180" fontId="10" fillId="0" borderId="9" xfId="0" applyNumberFormat="1" applyFont="1" applyBorder="1" applyAlignment="1" applyProtection="1">
      <alignment horizontal="right" vertical="center"/>
      <protection locked="0"/>
    </xf>
    <xf numFmtId="180" fontId="10" fillId="0" borderId="2" xfId="0" applyNumberFormat="1" applyFont="1" applyBorder="1" applyAlignment="1" applyProtection="1">
      <alignment horizontal="right" vertical="center"/>
      <protection locked="0"/>
    </xf>
    <xf numFmtId="180" fontId="10" fillId="0" borderId="5" xfId="0" applyNumberFormat="1" applyFont="1" applyBorder="1" applyAlignment="1" applyProtection="1">
      <alignment horizontal="right" vertical="center"/>
      <protection locked="0"/>
    </xf>
    <xf numFmtId="55" fontId="11" fillId="0" borderId="10" xfId="0" applyNumberFormat="1" applyFont="1" applyBorder="1" applyAlignment="1">
      <alignment horizontal="right" vertical="center"/>
    </xf>
    <xf numFmtId="55" fontId="11" fillId="0" borderId="30" xfId="0" applyNumberFormat="1" applyFont="1" applyBorder="1" applyAlignment="1">
      <alignment horizontal="right" vertical="center"/>
    </xf>
    <xf numFmtId="0" fontId="2" fillId="0" borderId="1" xfId="0" applyFont="1" applyBorder="1" applyAlignment="1" applyProtection="1">
      <alignment horizontal="center" vertical="center"/>
      <protection locked="0"/>
    </xf>
    <xf numFmtId="55" fontId="20" fillId="0" borderId="6" xfId="0" applyNumberFormat="1" applyFont="1" applyBorder="1" applyAlignment="1" applyProtection="1">
      <alignment horizontal="center" vertical="center"/>
      <protection locked="0"/>
    </xf>
    <xf numFmtId="55" fontId="20" fillId="0" borderId="7" xfId="0" applyNumberFormat="1" applyFont="1" applyBorder="1" applyAlignment="1" applyProtection="1">
      <alignment horizontal="center" vertical="center"/>
      <protection locked="0"/>
    </xf>
    <xf numFmtId="55" fontId="20" fillId="0" borderId="8" xfId="0" applyNumberFormat="1" applyFont="1" applyBorder="1" applyAlignment="1" applyProtection="1">
      <alignment horizontal="center" vertical="center"/>
      <protection locked="0"/>
    </xf>
    <xf numFmtId="178" fontId="23" fillId="0" borderId="6" xfId="0" applyNumberFormat="1" applyFont="1" applyBorder="1" applyAlignment="1" applyProtection="1">
      <alignment vertical="center"/>
      <protection locked="0"/>
    </xf>
    <xf numFmtId="178" fontId="23" fillId="0" borderId="7" xfId="0" applyNumberFormat="1" applyFont="1" applyBorder="1" applyAlignment="1" applyProtection="1">
      <alignment vertical="center"/>
      <protection locked="0"/>
    </xf>
    <xf numFmtId="178" fontId="23" fillId="0" borderId="8" xfId="0" applyNumberFormat="1" applyFont="1" applyBorder="1" applyAlignment="1" applyProtection="1">
      <alignment vertical="center"/>
      <protection locked="0"/>
    </xf>
    <xf numFmtId="178" fontId="10" fillId="0" borderId="6" xfId="0" applyNumberFormat="1" applyFont="1" applyBorder="1" applyAlignment="1" applyProtection="1">
      <alignment horizontal="right" vertical="center"/>
      <protection locked="0"/>
    </xf>
    <xf numFmtId="178" fontId="10" fillId="0" borderId="7" xfId="0" applyNumberFormat="1" applyFont="1" applyBorder="1" applyAlignment="1" applyProtection="1">
      <alignment horizontal="right" vertical="center"/>
      <protection locked="0"/>
    </xf>
    <xf numFmtId="178" fontId="10" fillId="0" borderId="8" xfId="0" applyNumberFormat="1" applyFont="1" applyBorder="1" applyAlignment="1" applyProtection="1">
      <alignment horizontal="right" vertical="center"/>
      <protection locked="0"/>
    </xf>
    <xf numFmtId="0" fontId="15" fillId="0" borderId="0" xfId="0" applyFont="1" applyAlignment="1">
      <alignment horizontal="left" indent="1"/>
    </xf>
    <xf numFmtId="55" fontId="10" fillId="0" borderId="9" xfId="0" applyNumberFormat="1" applyFont="1" applyBorder="1" applyAlignment="1" applyProtection="1">
      <alignment vertical="center"/>
      <protection locked="0"/>
    </xf>
    <xf numFmtId="55" fontId="10" fillId="0" borderId="2" xfId="0" applyNumberFormat="1" applyFont="1" applyBorder="1" applyAlignment="1" applyProtection="1">
      <alignment vertical="center"/>
      <protection locked="0"/>
    </xf>
    <xf numFmtId="55" fontId="10" fillId="0" borderId="5" xfId="0" applyNumberFormat="1" applyFont="1" applyBorder="1" applyAlignment="1" applyProtection="1">
      <alignment vertical="center"/>
      <protection locked="0"/>
    </xf>
    <xf numFmtId="0" fontId="10"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14" fontId="10" fillId="0" borderId="2" xfId="0" applyNumberFormat="1" applyFont="1" applyBorder="1" applyAlignment="1">
      <alignment horizontal="left"/>
    </xf>
    <xf numFmtId="0" fontId="16" fillId="0" borderId="2" xfId="0" applyFont="1" applyBorder="1"/>
    <xf numFmtId="0" fontId="10" fillId="0" borderId="0" xfId="0" applyFont="1" applyAlignment="1">
      <alignment horizontal="left" vertical="center"/>
    </xf>
    <xf numFmtId="0" fontId="11" fillId="0" borderId="2" xfId="0" applyFont="1" applyBorder="1" applyAlignment="1">
      <alignment horizontal="right"/>
    </xf>
    <xf numFmtId="0" fontId="16" fillId="0" borderId="2" xfId="0" applyFont="1" applyBorder="1" applyAlignment="1">
      <alignment horizontal="right"/>
    </xf>
    <xf numFmtId="0" fontId="10" fillId="0" borderId="10" xfId="0" applyFont="1" applyBorder="1" applyAlignment="1">
      <alignment vertical="center"/>
    </xf>
    <xf numFmtId="178" fontId="10" fillId="0" borderId="10" xfId="0" applyNumberFormat="1" applyFont="1" applyBorder="1" applyAlignment="1">
      <alignment vertical="center"/>
    </xf>
    <xf numFmtId="180" fontId="10" fillId="0" borderId="6" xfId="0" applyNumberFormat="1" applyFont="1" applyBorder="1" applyAlignment="1">
      <alignment horizontal="right" vertical="center"/>
    </xf>
    <xf numFmtId="180" fontId="10" fillId="0" borderId="7" xfId="0" applyNumberFormat="1" applyFont="1" applyBorder="1" applyAlignment="1">
      <alignment horizontal="right" vertical="center"/>
    </xf>
    <xf numFmtId="180" fontId="10" fillId="0" borderId="8" xfId="0" applyNumberFormat="1" applyFont="1" applyBorder="1" applyAlignment="1">
      <alignment horizontal="right" vertical="center"/>
    </xf>
    <xf numFmtId="178" fontId="10" fillId="0" borderId="6" xfId="0" applyNumberFormat="1" applyFont="1" applyBorder="1" applyAlignment="1" applyProtection="1">
      <alignment horizontal="center" vertical="center"/>
      <protection locked="0"/>
    </xf>
    <xf numFmtId="178" fontId="10" fillId="0" borderId="7" xfId="0" applyNumberFormat="1" applyFont="1" applyBorder="1" applyAlignment="1" applyProtection="1">
      <alignment horizontal="center" vertical="center"/>
      <protection locked="0"/>
    </xf>
    <xf numFmtId="178" fontId="10" fillId="0" borderId="8" xfId="0" applyNumberFormat="1" applyFont="1" applyBorder="1" applyAlignment="1" applyProtection="1">
      <alignment horizontal="center" vertical="center"/>
      <protection locked="0"/>
    </xf>
    <xf numFmtId="180" fontId="10" fillId="0" borderId="6" xfId="2" applyNumberFormat="1" applyFont="1" applyBorder="1" applyAlignment="1" applyProtection="1">
      <alignment horizontal="right" vertical="center"/>
    </xf>
    <xf numFmtId="180" fontId="10" fillId="0" borderId="7" xfId="2" applyNumberFormat="1" applyFont="1" applyBorder="1" applyAlignment="1" applyProtection="1">
      <alignment horizontal="right" vertical="center"/>
    </xf>
    <xf numFmtId="180" fontId="10" fillId="0" borderId="8" xfId="2" applyNumberFormat="1" applyFont="1" applyBorder="1" applyAlignment="1" applyProtection="1">
      <alignment horizontal="right" vertical="center"/>
    </xf>
    <xf numFmtId="178" fontId="21" fillId="0" borderId="6" xfId="0" applyNumberFormat="1" applyFont="1" applyBorder="1" applyAlignment="1" applyProtection="1">
      <alignment vertical="center" wrapText="1"/>
      <protection locked="0"/>
    </xf>
    <xf numFmtId="178" fontId="21" fillId="0" borderId="7" xfId="0" applyNumberFormat="1" applyFont="1" applyBorder="1" applyAlignment="1" applyProtection="1">
      <alignment vertical="center"/>
      <protection locked="0"/>
    </xf>
    <xf numFmtId="178" fontId="21" fillId="0" borderId="8" xfId="0" applyNumberFormat="1" applyFont="1" applyBorder="1" applyAlignment="1" applyProtection="1">
      <alignment vertical="center"/>
      <protection locked="0"/>
    </xf>
    <xf numFmtId="177" fontId="10" fillId="0" borderId="6" xfId="0" applyNumberFormat="1" applyFont="1" applyBorder="1" applyAlignment="1">
      <alignment horizontal="center" vertical="center" shrinkToFit="1"/>
    </xf>
    <xf numFmtId="177" fontId="10" fillId="0" borderId="7" xfId="0" applyNumberFormat="1" applyFont="1" applyBorder="1" applyAlignment="1">
      <alignment horizontal="center" vertical="center" shrinkToFit="1"/>
    </xf>
    <xf numFmtId="177" fontId="10" fillId="0" borderId="8" xfId="0" applyNumberFormat="1" applyFont="1" applyBorder="1" applyAlignment="1">
      <alignment horizontal="center" vertical="center" shrinkToFit="1"/>
    </xf>
    <xf numFmtId="0" fontId="10"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6" xfId="0" applyFont="1" applyBorder="1" applyAlignment="1" applyProtection="1">
      <alignment vertical="center"/>
      <protection locked="0"/>
    </xf>
    <xf numFmtId="0" fontId="20" fillId="0" borderId="7" xfId="0" applyFont="1" applyBorder="1" applyAlignment="1" applyProtection="1">
      <alignment vertical="center"/>
      <protection locked="0"/>
    </xf>
    <xf numFmtId="0" fontId="20" fillId="0" borderId="8" xfId="0" applyFont="1" applyBorder="1" applyAlignment="1" applyProtection="1">
      <alignment vertical="center"/>
      <protection locked="0"/>
    </xf>
    <xf numFmtId="180" fontId="20" fillId="0" borderId="6" xfId="0" applyNumberFormat="1" applyFont="1" applyBorder="1" applyAlignment="1" applyProtection="1">
      <alignment vertical="center"/>
      <protection locked="0"/>
    </xf>
    <xf numFmtId="180" fontId="20" fillId="0" borderId="7" xfId="0" applyNumberFormat="1" applyFont="1" applyBorder="1" applyAlignment="1" applyProtection="1">
      <alignment vertical="center"/>
      <protection locked="0"/>
    </xf>
    <xf numFmtId="180" fontId="20" fillId="0" borderId="8" xfId="0" applyNumberFormat="1" applyFont="1" applyBorder="1" applyAlignment="1" applyProtection="1">
      <alignment vertical="center"/>
      <protection locked="0"/>
    </xf>
    <xf numFmtId="178" fontId="22" fillId="0" borderId="6" xfId="0" applyNumberFormat="1" applyFont="1" applyBorder="1" applyAlignment="1" applyProtection="1">
      <alignment horizontal="left" vertical="center" wrapText="1"/>
      <protection locked="0"/>
    </xf>
    <xf numFmtId="178" fontId="22" fillId="0" borderId="7" xfId="0" applyNumberFormat="1" applyFont="1" applyBorder="1" applyAlignment="1" applyProtection="1">
      <alignment horizontal="left" vertical="center"/>
      <protection locked="0"/>
    </xf>
    <xf numFmtId="178" fontId="22" fillId="0" borderId="8" xfId="0" applyNumberFormat="1" applyFont="1" applyBorder="1" applyAlignment="1" applyProtection="1">
      <alignment horizontal="left" vertical="center"/>
      <protection locked="0"/>
    </xf>
    <xf numFmtId="180" fontId="20" fillId="0" borderId="6" xfId="0" applyNumberFormat="1" applyFont="1" applyBorder="1" applyAlignment="1">
      <alignment vertical="center"/>
    </xf>
    <xf numFmtId="180" fontId="20" fillId="0" borderId="7" xfId="0" applyNumberFormat="1" applyFont="1" applyBorder="1" applyAlignment="1">
      <alignment vertical="center"/>
    </xf>
    <xf numFmtId="180" fontId="20" fillId="0" borderId="8" xfId="0" applyNumberFormat="1" applyFont="1" applyBorder="1" applyAlignment="1">
      <alignment vertical="center"/>
    </xf>
    <xf numFmtId="179" fontId="10" fillId="0" borderId="6" xfId="2" applyNumberFormat="1" applyFont="1" applyBorder="1" applyAlignment="1" applyProtection="1">
      <alignment horizontal="right" vertical="center"/>
      <protection locked="0"/>
    </xf>
    <xf numFmtId="179" fontId="10" fillId="0" borderId="7" xfId="2" applyNumberFormat="1" applyFont="1" applyBorder="1" applyAlignment="1" applyProtection="1">
      <alignment horizontal="right" vertical="center"/>
      <protection locked="0"/>
    </xf>
    <xf numFmtId="179" fontId="10" fillId="0" borderId="8" xfId="2" applyNumberFormat="1" applyFont="1" applyBorder="1" applyAlignment="1" applyProtection="1">
      <alignment horizontal="right" vertical="center"/>
      <protection locked="0"/>
    </xf>
    <xf numFmtId="180" fontId="10" fillId="0" borderId="6" xfId="2" applyNumberFormat="1" applyFont="1" applyBorder="1" applyAlignment="1" applyProtection="1">
      <alignment horizontal="right" vertical="center"/>
      <protection locked="0"/>
    </xf>
    <xf numFmtId="180" fontId="10" fillId="0" borderId="7" xfId="2" applyNumberFormat="1" applyFont="1" applyBorder="1" applyAlignment="1" applyProtection="1">
      <alignment horizontal="right" vertical="center"/>
      <protection locked="0"/>
    </xf>
    <xf numFmtId="180" fontId="10" fillId="0" borderId="8" xfId="2" applyNumberFormat="1"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7"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55" fontId="10" fillId="0" borderId="6" xfId="0" applyNumberFormat="1" applyFont="1" applyBorder="1" applyAlignment="1" applyProtection="1">
      <alignment horizontal="right" vertical="center"/>
      <protection locked="0"/>
    </xf>
    <xf numFmtId="55" fontId="10" fillId="0" borderId="7" xfId="0" applyNumberFormat="1" applyFont="1" applyBorder="1" applyAlignment="1" applyProtection="1">
      <alignment horizontal="right" vertical="center"/>
      <protection locked="0"/>
    </xf>
    <xf numFmtId="55" fontId="10" fillId="0" borderId="8" xfId="0" applyNumberFormat="1" applyFont="1" applyBorder="1" applyAlignment="1" applyProtection="1">
      <alignment horizontal="right" vertical="center"/>
      <protection locked="0"/>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6"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10" fillId="0" borderId="8" xfId="0" applyFont="1" applyBorder="1" applyAlignment="1" applyProtection="1">
      <alignment vertical="center"/>
      <protection locked="0"/>
    </xf>
    <xf numFmtId="178" fontId="2" fillId="0" borderId="6" xfId="0" applyNumberFormat="1" applyFont="1" applyBorder="1" applyAlignment="1" applyProtection="1">
      <alignment horizontal="center" vertical="center" wrapText="1"/>
      <protection locked="0"/>
    </xf>
    <xf numFmtId="178" fontId="2" fillId="0" borderId="7" xfId="0" applyNumberFormat="1" applyFont="1" applyBorder="1" applyAlignment="1" applyProtection="1">
      <alignment horizontal="center" vertical="center" wrapText="1"/>
      <protection locked="0"/>
    </xf>
    <xf numFmtId="178" fontId="2" fillId="0" borderId="8" xfId="0" applyNumberFormat="1" applyFont="1" applyBorder="1" applyAlignment="1" applyProtection="1">
      <alignment horizontal="center" vertical="center" wrapText="1"/>
      <protection locked="0"/>
    </xf>
    <xf numFmtId="178" fontId="2" fillId="0" borderId="6" xfId="0" applyNumberFormat="1" applyFont="1" applyBorder="1" applyAlignment="1" applyProtection="1">
      <alignment horizontal="center" vertical="center"/>
      <protection locked="0"/>
    </xf>
    <xf numFmtId="178" fontId="2" fillId="0" borderId="7" xfId="0" applyNumberFormat="1" applyFont="1" applyBorder="1" applyAlignment="1" applyProtection="1">
      <alignment horizontal="center" vertical="center"/>
      <protection locked="0"/>
    </xf>
    <xf numFmtId="178" fontId="2" fillId="0" borderId="8" xfId="0" applyNumberFormat="1" applyFont="1" applyBorder="1" applyAlignment="1" applyProtection="1">
      <alignment horizontal="center" vertical="center"/>
      <protection locked="0"/>
    </xf>
    <xf numFmtId="180" fontId="20" fillId="0" borderId="9" xfId="0" applyNumberFormat="1" applyFont="1" applyBorder="1" applyAlignment="1" applyProtection="1">
      <alignment vertical="center"/>
      <protection locked="0"/>
    </xf>
    <xf numFmtId="180" fontId="20" fillId="0" borderId="2" xfId="0" applyNumberFormat="1" applyFont="1" applyBorder="1" applyAlignment="1" applyProtection="1">
      <alignment vertical="center"/>
      <protection locked="0"/>
    </xf>
    <xf numFmtId="180" fontId="20" fillId="0" borderId="5" xfId="0" applyNumberFormat="1" applyFont="1" applyBorder="1" applyAlignment="1" applyProtection="1">
      <alignment vertical="center"/>
      <protection locked="0"/>
    </xf>
    <xf numFmtId="0" fontId="10" fillId="0" borderId="6" xfId="0" applyFont="1" applyBorder="1" applyAlignment="1">
      <alignment horizontal="left" vertical="center"/>
    </xf>
    <xf numFmtId="55" fontId="10" fillId="0" borderId="6" xfId="0" applyNumberFormat="1" applyFont="1" applyBorder="1" applyAlignment="1" applyProtection="1">
      <alignment vertical="center"/>
      <protection locked="0"/>
    </xf>
    <xf numFmtId="0" fontId="16" fillId="0" borderId="7" xfId="0" applyFont="1" applyBorder="1" applyAlignment="1">
      <alignment vertical="center"/>
    </xf>
    <xf numFmtId="0" fontId="16" fillId="0" borderId="8" xfId="0" applyFont="1" applyBorder="1" applyAlignment="1">
      <alignment vertical="center"/>
    </xf>
    <xf numFmtId="178" fontId="20" fillId="0" borderId="6" xfId="0" applyNumberFormat="1" applyFont="1" applyBorder="1" applyAlignment="1" applyProtection="1">
      <alignment vertical="center"/>
      <protection locked="0"/>
    </xf>
    <xf numFmtId="178" fontId="20" fillId="0" borderId="7" xfId="0" applyNumberFormat="1" applyFont="1" applyBorder="1" applyAlignment="1" applyProtection="1">
      <alignment vertical="center"/>
      <protection locked="0"/>
    </xf>
    <xf numFmtId="178" fontId="20" fillId="0" borderId="8" xfId="0" applyNumberFormat="1" applyFont="1" applyBorder="1" applyAlignment="1" applyProtection="1">
      <alignment vertical="center"/>
      <protection locked="0"/>
    </xf>
    <xf numFmtId="178" fontId="21" fillId="0" borderId="9" xfId="0" applyNumberFormat="1" applyFont="1" applyBorder="1" applyAlignment="1" applyProtection="1">
      <alignment vertical="center" wrapText="1"/>
      <protection locked="0"/>
    </xf>
    <xf numFmtId="178" fontId="21" fillId="0" borderId="2" xfId="0" applyNumberFormat="1" applyFont="1" applyBorder="1" applyAlignment="1" applyProtection="1">
      <alignment vertical="center"/>
      <protection locked="0"/>
    </xf>
    <xf numFmtId="178" fontId="21" fillId="0" borderId="5" xfId="0" applyNumberFormat="1" applyFont="1" applyBorder="1" applyAlignment="1" applyProtection="1">
      <alignment vertical="center"/>
      <protection locked="0"/>
    </xf>
    <xf numFmtId="0" fontId="2" fillId="0" borderId="4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55" fontId="20" fillId="0" borderId="9" xfId="0" applyNumberFormat="1" applyFont="1" applyBorder="1" applyAlignment="1" applyProtection="1">
      <alignment horizontal="center" vertical="center"/>
      <protection locked="0"/>
    </xf>
    <xf numFmtId="55" fontId="20" fillId="0" borderId="2" xfId="0" applyNumberFormat="1" applyFont="1" applyBorder="1" applyAlignment="1" applyProtection="1">
      <alignment horizontal="center" vertical="center"/>
      <protection locked="0"/>
    </xf>
    <xf numFmtId="55" fontId="20" fillId="0" borderId="5" xfId="0" applyNumberFormat="1" applyFont="1" applyBorder="1" applyAlignment="1" applyProtection="1">
      <alignment horizontal="center" vertical="center"/>
      <protection locked="0"/>
    </xf>
    <xf numFmtId="178" fontId="10" fillId="0" borderId="9" xfId="0" applyNumberFormat="1" applyFont="1" applyBorder="1" applyAlignment="1" applyProtection="1">
      <alignment horizontal="left" vertical="center"/>
      <protection locked="0"/>
    </xf>
    <xf numFmtId="178" fontId="10" fillId="0" borderId="2" xfId="0" applyNumberFormat="1" applyFont="1" applyBorder="1" applyAlignment="1" applyProtection="1">
      <alignment horizontal="left" vertical="center"/>
      <protection locked="0"/>
    </xf>
    <xf numFmtId="178" fontId="10" fillId="0" borderId="5" xfId="0" applyNumberFormat="1" applyFont="1" applyBorder="1" applyAlignment="1" applyProtection="1">
      <alignment horizontal="left" vertical="center"/>
      <protection locked="0"/>
    </xf>
    <xf numFmtId="55" fontId="20" fillId="0" borderId="6" xfId="0" applyNumberFormat="1" applyFont="1" applyBorder="1" applyAlignment="1" applyProtection="1">
      <alignment vertical="center"/>
      <protection locked="0"/>
    </xf>
    <xf numFmtId="55" fontId="20" fillId="0" borderId="7" xfId="0" applyNumberFormat="1" applyFont="1" applyBorder="1" applyAlignment="1" applyProtection="1">
      <alignment vertical="center"/>
      <protection locked="0"/>
    </xf>
    <xf numFmtId="55" fontId="20" fillId="0" borderId="8" xfId="0" applyNumberFormat="1" applyFont="1" applyBorder="1" applyAlignment="1" applyProtection="1">
      <alignment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55" fontId="20" fillId="0" borderId="9" xfId="0" applyNumberFormat="1" applyFont="1" applyBorder="1" applyAlignment="1" applyProtection="1">
      <alignment vertical="center"/>
      <protection locked="0"/>
    </xf>
    <xf numFmtId="55" fontId="20" fillId="0" borderId="2" xfId="0" applyNumberFormat="1" applyFont="1" applyBorder="1" applyAlignment="1" applyProtection="1">
      <alignment vertical="center"/>
      <protection locked="0"/>
    </xf>
    <xf numFmtId="55" fontId="20" fillId="0" borderId="5" xfId="0" applyNumberFormat="1" applyFont="1" applyBorder="1" applyAlignment="1" applyProtection="1">
      <alignment vertical="center"/>
      <protection locked="0"/>
    </xf>
    <xf numFmtId="178" fontId="20" fillId="0" borderId="9" xfId="0" applyNumberFormat="1" applyFont="1" applyBorder="1" applyAlignment="1" applyProtection="1">
      <alignment vertical="center"/>
      <protection locked="0"/>
    </xf>
    <xf numFmtId="178" fontId="20" fillId="0" borderId="2" xfId="0" applyNumberFormat="1" applyFont="1" applyBorder="1" applyAlignment="1" applyProtection="1">
      <alignment vertical="center"/>
      <protection locked="0"/>
    </xf>
    <xf numFmtId="178" fontId="20" fillId="0" borderId="5" xfId="0" applyNumberFormat="1" applyFont="1" applyBorder="1" applyAlignment="1" applyProtection="1">
      <alignment vertical="center"/>
      <protection locked="0"/>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0" fillId="0" borderId="9"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0" fillId="0" borderId="5" xfId="0" applyFont="1" applyBorder="1" applyAlignment="1" applyProtection="1">
      <alignment vertical="center"/>
      <protection locked="0"/>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0" xfId="0" applyFont="1" applyBorder="1"/>
    <xf numFmtId="178" fontId="2" fillId="0" borderId="9"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178" fontId="2" fillId="0" borderId="5" xfId="0" applyNumberFormat="1" applyFont="1" applyBorder="1" applyAlignment="1" applyProtection="1">
      <alignment horizontal="center" vertical="center"/>
      <protection locked="0"/>
    </xf>
    <xf numFmtId="0" fontId="11" fillId="0" borderId="10" xfId="0" applyFont="1" applyBorder="1" applyAlignment="1">
      <alignment horizontal="center" vertical="center"/>
    </xf>
    <xf numFmtId="0" fontId="11" fillId="0" borderId="30" xfId="0" applyFont="1" applyBorder="1" applyAlignment="1">
      <alignment horizontal="center" vertical="center"/>
    </xf>
    <xf numFmtId="0" fontId="10" fillId="0" borderId="10" xfId="0" applyFont="1" applyBorder="1" applyAlignment="1">
      <alignment horizontal="center" vertical="center"/>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180" fontId="2" fillId="0" borderId="6" xfId="2" applyNumberFormat="1" applyFont="1" applyBorder="1" applyAlignment="1">
      <alignment horizontal="right" vertical="center"/>
    </xf>
    <xf numFmtId="180" fontId="2" fillId="0" borderId="8" xfId="2" applyNumberFormat="1" applyFont="1" applyBorder="1" applyAlignment="1">
      <alignment horizontal="right" vertical="center"/>
    </xf>
    <xf numFmtId="41" fontId="2" fillId="0" borderId="6" xfId="2" applyNumberFormat="1" applyFont="1" applyBorder="1" applyAlignment="1" applyProtection="1">
      <alignment horizontal="right" vertical="center"/>
      <protection locked="0"/>
    </xf>
    <xf numFmtId="41" fontId="2" fillId="0" borderId="8" xfId="2" applyNumberFormat="1" applyFont="1" applyBorder="1" applyAlignment="1" applyProtection="1">
      <alignment horizontal="right" vertical="center"/>
      <protection locked="0"/>
    </xf>
    <xf numFmtId="41" fontId="2" fillId="0" borderId="6" xfId="0" applyNumberFormat="1" applyFont="1" applyBorder="1" applyAlignment="1" applyProtection="1">
      <alignment horizontal="right" vertical="center"/>
      <protection locked="0"/>
    </xf>
    <xf numFmtId="41" fontId="6" fillId="0" borderId="8" xfId="0" applyNumberFormat="1" applyFont="1" applyBorder="1" applyAlignment="1" applyProtection="1">
      <alignment horizontal="right" vertical="center"/>
      <protection locked="0"/>
    </xf>
    <xf numFmtId="31" fontId="2" fillId="0" borderId="6" xfId="2" applyNumberFormat="1" applyFont="1" applyBorder="1" applyAlignment="1" applyProtection="1">
      <alignment horizontal="left" vertical="center"/>
      <protection locked="0"/>
    </xf>
    <xf numFmtId="31" fontId="2" fillId="0" borderId="7" xfId="2" applyNumberFormat="1" applyFont="1" applyBorder="1" applyAlignment="1" applyProtection="1">
      <alignment horizontal="left" vertical="center"/>
      <protection locked="0"/>
    </xf>
    <xf numFmtId="31" fontId="2" fillId="0" borderId="8" xfId="2" applyNumberFormat="1" applyFont="1" applyBorder="1" applyAlignment="1" applyProtection="1">
      <alignment horizontal="left" vertical="center"/>
      <protection locked="0"/>
    </xf>
    <xf numFmtId="180" fontId="2" fillId="0" borderId="6" xfId="0" applyNumberFormat="1" applyFont="1" applyBorder="1" applyAlignment="1" applyProtection="1">
      <alignment vertical="center"/>
      <protection locked="0"/>
    </xf>
    <xf numFmtId="180" fontId="2" fillId="0" borderId="8" xfId="0" applyNumberFormat="1" applyFont="1" applyBorder="1" applyAlignment="1" applyProtection="1">
      <alignment vertical="center"/>
      <protection locked="0"/>
    </xf>
    <xf numFmtId="180" fontId="2" fillId="0" borderId="6" xfId="2" applyNumberFormat="1" applyFont="1" applyBorder="1" applyAlignment="1" applyProtection="1">
      <alignment vertical="center"/>
      <protection locked="0"/>
    </xf>
    <xf numFmtId="180" fontId="2" fillId="0" borderId="8" xfId="2" applyNumberFormat="1" applyFont="1" applyBorder="1" applyAlignment="1" applyProtection="1">
      <alignment vertical="center"/>
      <protection locked="0"/>
    </xf>
    <xf numFmtId="180" fontId="2" fillId="0" borderId="6" xfId="2" applyNumberFormat="1" applyFont="1" applyBorder="1" applyAlignment="1" applyProtection="1">
      <alignment horizontal="left" vertical="center"/>
      <protection locked="0"/>
    </xf>
    <xf numFmtId="180" fontId="2" fillId="0" borderId="7" xfId="2" applyNumberFormat="1" applyFont="1" applyBorder="1" applyAlignment="1" applyProtection="1">
      <alignment horizontal="left" vertical="center"/>
      <protection locked="0"/>
    </xf>
    <xf numFmtId="180" fontId="2" fillId="0" borderId="8" xfId="2" applyNumberFormat="1" applyFont="1" applyBorder="1" applyAlignment="1" applyProtection="1">
      <alignment horizontal="left" vertical="center"/>
      <protection locked="0"/>
    </xf>
    <xf numFmtId="180" fontId="2" fillId="0" borderId="6" xfId="2" applyNumberFormat="1" applyFont="1" applyBorder="1" applyAlignment="1" applyProtection="1">
      <alignment horizontal="left" vertical="center"/>
    </xf>
    <xf numFmtId="180" fontId="2" fillId="0" borderId="7" xfId="2" applyNumberFormat="1" applyFont="1" applyBorder="1" applyAlignment="1" applyProtection="1">
      <alignment horizontal="left" vertical="center"/>
    </xf>
    <xf numFmtId="180" fontId="2" fillId="0" borderId="8" xfId="2" applyNumberFormat="1" applyFont="1" applyBorder="1" applyAlignment="1" applyProtection="1">
      <alignment horizontal="left" vertical="center"/>
    </xf>
    <xf numFmtId="180" fontId="2" fillId="0" borderId="9" xfId="2" applyNumberFormat="1" applyFont="1" applyBorder="1" applyAlignment="1" applyProtection="1">
      <alignment horizontal="left" vertical="center"/>
    </xf>
    <xf numFmtId="180" fontId="2" fillId="0" borderId="2" xfId="2" applyNumberFormat="1" applyFont="1" applyBorder="1" applyAlignment="1" applyProtection="1">
      <alignment horizontal="left" vertical="center"/>
    </xf>
    <xf numFmtId="180" fontId="2" fillId="0" borderId="5" xfId="2" applyNumberFormat="1" applyFont="1" applyBorder="1" applyAlignment="1" applyProtection="1">
      <alignment horizontal="left" vertical="center"/>
    </xf>
    <xf numFmtId="0" fontId="2" fillId="0" borderId="6" xfId="0" applyFont="1" applyBorder="1" applyAlignment="1" applyProtection="1">
      <alignment vertical="center"/>
      <protection locked="0"/>
    </xf>
    <xf numFmtId="0" fontId="2" fillId="0" borderId="8" xfId="0" applyFont="1" applyBorder="1" applyAlignment="1" applyProtection="1">
      <alignment vertical="center"/>
      <protection locked="0"/>
    </xf>
    <xf numFmtId="180" fontId="2" fillId="0" borderId="9" xfId="2" applyNumberFormat="1" applyFont="1" applyBorder="1" applyAlignment="1" applyProtection="1">
      <alignment vertical="center"/>
    </xf>
    <xf numFmtId="180" fontId="2" fillId="0" borderId="5" xfId="2" applyNumberFormat="1" applyFont="1" applyBorder="1" applyAlignment="1" applyProtection="1">
      <alignment vertical="center"/>
    </xf>
    <xf numFmtId="180" fontId="2" fillId="0" borderId="6" xfId="2" applyNumberFormat="1" applyFont="1" applyBorder="1" applyAlignment="1" applyProtection="1">
      <alignment vertical="center"/>
    </xf>
    <xf numFmtId="180" fontId="2" fillId="0" borderId="8" xfId="2" applyNumberFormat="1" applyFont="1" applyBorder="1" applyAlignment="1" applyProtection="1">
      <alignment vertical="center"/>
    </xf>
    <xf numFmtId="0" fontId="18" fillId="0" borderId="6" xfId="0" applyFont="1" applyBorder="1" applyAlignment="1">
      <alignment horizontal="center" vertical="center" wrapText="1" shrinkToFit="1"/>
    </xf>
    <xf numFmtId="0" fontId="18" fillId="0" borderId="8" xfId="0" applyFont="1" applyBorder="1" applyAlignment="1">
      <alignment wrapText="1" shrinkToFit="1"/>
    </xf>
    <xf numFmtId="14" fontId="2" fillId="0" borderId="0" xfId="0" applyNumberFormat="1" applyFont="1" applyAlignment="1">
      <alignment vertical="center" shrinkToFit="1"/>
    </xf>
    <xf numFmtId="31" fontId="2" fillId="0" borderId="6" xfId="2" applyNumberFormat="1" applyFont="1" applyBorder="1" applyAlignment="1" applyProtection="1">
      <alignment vertical="center"/>
      <protection locked="0"/>
    </xf>
    <xf numFmtId="31" fontId="2" fillId="0" borderId="8" xfId="2" applyNumberFormat="1" applyFont="1" applyBorder="1" applyAlignment="1" applyProtection="1">
      <alignment vertical="center"/>
      <protection locked="0"/>
    </xf>
    <xf numFmtId="0" fontId="14" fillId="0" borderId="2" xfId="0" applyFont="1" applyBorder="1" applyAlignment="1">
      <alignment horizontal="right" inden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180" fontId="2" fillId="0" borderId="6" xfId="0" applyNumberFormat="1" applyFont="1" applyBorder="1" applyAlignment="1">
      <alignment horizontal="right" vertical="center"/>
    </xf>
    <xf numFmtId="180" fontId="6" fillId="0" borderId="8" xfId="0" applyNumberFormat="1" applyFont="1" applyBorder="1" applyAlignment="1">
      <alignment horizontal="right" vertical="center"/>
    </xf>
    <xf numFmtId="14" fontId="8" fillId="0" borderId="2" xfId="0" applyNumberFormat="1" applyFont="1" applyBorder="1" applyAlignment="1">
      <alignment horizontal="center"/>
    </xf>
    <xf numFmtId="0" fontId="0" fillId="0" borderId="2" xfId="0" applyBorder="1" applyAlignment="1">
      <alignment horizontal="center"/>
    </xf>
    <xf numFmtId="14" fontId="2" fillId="0" borderId="10" xfId="0" applyNumberFormat="1" applyFont="1" applyBorder="1" applyAlignment="1">
      <alignment vertical="center" shrinkToFit="1"/>
    </xf>
    <xf numFmtId="180" fontId="2" fillId="0" borderId="6" xfId="2" applyNumberFormat="1" applyFont="1" applyBorder="1" applyAlignment="1">
      <alignment vertical="center"/>
    </xf>
    <xf numFmtId="180" fontId="2" fillId="0" borderId="8" xfId="2" applyNumberFormat="1" applyFont="1" applyBorder="1" applyAlignment="1">
      <alignment vertical="center"/>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41" fontId="2" fillId="0" borderId="6" xfId="0" applyNumberFormat="1" applyFont="1" applyBorder="1" applyAlignment="1" applyProtection="1">
      <alignment vertical="center"/>
      <protection locked="0"/>
    </xf>
    <xf numFmtId="41" fontId="6" fillId="0" borderId="8" xfId="0" applyNumberFormat="1" applyFont="1" applyBorder="1" applyAlignment="1" applyProtection="1">
      <alignment vertical="center"/>
      <protection locked="0"/>
    </xf>
    <xf numFmtId="55" fontId="2" fillId="0" borderId="6" xfId="0" applyNumberFormat="1" applyFont="1" applyBorder="1" applyAlignment="1" applyProtection="1">
      <alignment horizontal="left" vertical="center"/>
      <protection locked="0"/>
    </xf>
    <xf numFmtId="55" fontId="2" fillId="0" borderId="6" xfId="0" applyNumberFormat="1" applyFont="1" applyBorder="1" applyAlignment="1" applyProtection="1">
      <alignment horizontal="right" vertical="center"/>
      <protection locked="0"/>
    </xf>
    <xf numFmtId="0" fontId="6" fillId="0" borderId="8" xfId="0" applyFont="1" applyBorder="1" applyAlignment="1">
      <alignment horizontal="right" vertical="center"/>
    </xf>
    <xf numFmtId="41" fontId="2" fillId="0" borderId="6" xfId="0" applyNumberFormat="1" applyFont="1" applyBorder="1" applyAlignment="1">
      <alignment vertical="center"/>
    </xf>
    <xf numFmtId="41" fontId="6" fillId="0" borderId="8" xfId="0" applyNumberFormat="1" applyFont="1" applyBorder="1" applyAlignment="1">
      <alignment vertical="center"/>
    </xf>
    <xf numFmtId="55" fontId="10" fillId="0" borderId="6" xfId="0" applyNumberFormat="1" applyFont="1" applyBorder="1" applyAlignment="1" applyProtection="1">
      <alignment horizontal="left" vertical="center"/>
      <protection locked="0"/>
    </xf>
    <xf numFmtId="0" fontId="16" fillId="0" borderId="8" xfId="0" applyFont="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6"/>
  <sheetViews>
    <sheetView tabSelected="1" view="pageLayout" topLeftCell="A52" zoomScaleNormal="99" workbookViewId="0">
      <selection activeCell="AF44" sqref="AF44"/>
    </sheetView>
  </sheetViews>
  <sheetFormatPr defaultColWidth="2.125" defaultRowHeight="15.95" customHeight="1"/>
  <cols>
    <col min="1" max="34" width="2.875" style="29" customWidth="1"/>
    <col min="35" max="16384" width="2.125" style="29"/>
  </cols>
  <sheetData>
    <row r="1" spans="1:40" s="27" customFormat="1" ht="18" customHeight="1">
      <c r="A1" s="241"/>
      <c r="B1" s="241"/>
      <c r="C1" s="241"/>
      <c r="D1" s="241"/>
      <c r="E1" s="241"/>
      <c r="F1" s="241"/>
      <c r="G1" s="241"/>
      <c r="H1" s="241"/>
      <c r="I1" s="241"/>
      <c r="J1" s="241"/>
      <c r="K1" s="241"/>
      <c r="L1" s="241"/>
      <c r="M1" s="241"/>
      <c r="N1" s="241"/>
      <c r="O1" s="241"/>
      <c r="P1" s="241"/>
      <c r="Q1" s="241"/>
      <c r="R1" s="241"/>
      <c r="S1" s="241"/>
      <c r="T1" s="241"/>
      <c r="U1" s="241"/>
      <c r="V1" s="241"/>
      <c r="W1" s="266"/>
      <c r="X1" s="264" t="s">
        <v>182</v>
      </c>
      <c r="Y1" s="265"/>
      <c r="Z1" s="277"/>
      <c r="AA1" s="278"/>
      <c r="AB1" s="278"/>
      <c r="AC1" s="278"/>
      <c r="AD1" s="279"/>
      <c r="AE1" s="264" t="s">
        <v>74</v>
      </c>
      <c r="AF1" s="281"/>
      <c r="AG1" s="275"/>
      <c r="AH1" s="276"/>
    </row>
    <row r="2" spans="1:40" ht="20.100000000000001" customHeight="1">
      <c r="A2" s="291"/>
      <c r="B2" s="292"/>
      <c r="C2" s="292"/>
      <c r="D2" s="292"/>
      <c r="E2" s="280" t="s">
        <v>371</v>
      </c>
      <c r="F2" s="280"/>
      <c r="G2" s="280"/>
      <c r="H2" s="271" t="s">
        <v>147</v>
      </c>
      <c r="I2" s="272"/>
      <c r="J2" s="272"/>
      <c r="K2" s="272"/>
      <c r="L2" s="272"/>
      <c r="M2" s="272"/>
      <c r="N2" s="272"/>
      <c r="O2" s="272"/>
      <c r="P2" s="272"/>
      <c r="Q2" s="272"/>
      <c r="R2" s="272"/>
      <c r="S2" s="272"/>
      <c r="T2" s="272"/>
      <c r="U2" s="272"/>
      <c r="V2" s="272"/>
      <c r="W2" s="272"/>
      <c r="X2" s="272"/>
      <c r="Y2" s="272"/>
      <c r="Z2" s="272"/>
      <c r="AA2" s="272"/>
      <c r="AB2" s="269" t="str">
        <f>E2</f>
        <v>2024</v>
      </c>
      <c r="AC2" s="270"/>
      <c r="AD2" s="270"/>
      <c r="AE2" s="289" t="s">
        <v>321</v>
      </c>
      <c r="AF2" s="289"/>
      <c r="AG2" s="289"/>
      <c r="AH2" s="290"/>
    </row>
    <row r="3" spans="1:40" s="27" customFormat="1" ht="15.95" customHeight="1">
      <c r="A3" s="282" t="s">
        <v>252</v>
      </c>
      <c r="B3" s="187"/>
      <c r="C3" s="187"/>
      <c r="D3" s="187"/>
      <c r="E3" s="187"/>
      <c r="F3" s="283"/>
      <c r="G3" s="284"/>
      <c r="H3" s="284"/>
      <c r="I3" s="284"/>
      <c r="J3" s="284"/>
      <c r="K3" s="284"/>
      <c r="L3" s="284"/>
      <c r="M3" s="284"/>
      <c r="N3" s="284"/>
      <c r="O3" s="284"/>
      <c r="P3" s="285"/>
      <c r="Q3" s="273" t="s">
        <v>85</v>
      </c>
      <c r="R3" s="274"/>
      <c r="S3" s="274"/>
      <c r="T3" s="274"/>
      <c r="U3" s="274"/>
      <c r="V3" s="274"/>
      <c r="W3" s="274"/>
      <c r="X3" s="274"/>
      <c r="Y3" s="274"/>
      <c r="Z3" s="267"/>
      <c r="AA3" s="267"/>
      <c r="AB3" s="267"/>
      <c r="AC3" s="267"/>
      <c r="AD3" s="267"/>
      <c r="AE3" s="267"/>
      <c r="AF3" s="267"/>
      <c r="AG3" s="267"/>
      <c r="AH3" s="268"/>
    </row>
    <row r="4" spans="1:40" s="27" customFormat="1" ht="21.95" customHeight="1">
      <c r="A4" s="17"/>
      <c r="B4" s="18"/>
      <c r="C4" s="18"/>
      <c r="D4" s="18"/>
      <c r="E4" s="21"/>
      <c r="F4" s="286"/>
      <c r="G4" s="286"/>
      <c r="H4" s="286"/>
      <c r="I4" s="286"/>
      <c r="J4" s="286"/>
      <c r="K4" s="286"/>
      <c r="L4" s="286"/>
      <c r="M4" s="286"/>
      <c r="N4" s="286"/>
      <c r="O4" s="286"/>
      <c r="P4" s="287"/>
      <c r="Q4" s="293" t="s">
        <v>253</v>
      </c>
      <c r="R4" s="293"/>
      <c r="S4" s="293"/>
      <c r="T4" s="293"/>
      <c r="U4" s="288"/>
      <c r="V4" s="288"/>
      <c r="W4" s="288"/>
      <c r="X4" s="288"/>
      <c r="Y4" s="288"/>
      <c r="Z4" s="288"/>
      <c r="AA4" s="293"/>
      <c r="AB4" s="293"/>
      <c r="AC4" s="293"/>
      <c r="AD4" s="293"/>
      <c r="AE4" s="293"/>
      <c r="AF4" s="293"/>
      <c r="AG4" s="293"/>
      <c r="AH4" s="294"/>
    </row>
    <row r="5" spans="1:40" s="27" customFormat="1" ht="24.95" customHeight="1">
      <c r="A5" s="236" t="s">
        <v>263</v>
      </c>
      <c r="B5" s="237"/>
      <c r="C5" s="237"/>
      <c r="D5" s="295"/>
      <c r="E5" s="295"/>
      <c r="F5" s="296"/>
      <c r="G5" s="297"/>
      <c r="H5" s="297"/>
      <c r="I5" s="297"/>
      <c r="J5" s="297"/>
      <c r="K5" s="297"/>
      <c r="L5" s="297"/>
      <c r="M5" s="297"/>
      <c r="N5" s="297"/>
      <c r="O5" s="297"/>
      <c r="P5" s="298"/>
      <c r="Q5" s="236" t="s">
        <v>254</v>
      </c>
      <c r="R5" s="237"/>
      <c r="S5" s="322"/>
      <c r="T5" s="322"/>
      <c r="U5" s="322"/>
      <c r="V5" s="322"/>
      <c r="W5" s="322"/>
      <c r="X5" s="322"/>
      <c r="Y5" s="322"/>
      <c r="Z5" s="322"/>
      <c r="AA5" s="322"/>
      <c r="AB5" s="322"/>
      <c r="AC5" s="322"/>
      <c r="AD5" s="322"/>
      <c r="AE5" s="322"/>
      <c r="AF5" s="322"/>
      <c r="AG5" s="322"/>
      <c r="AH5" s="323"/>
    </row>
    <row r="6" spans="1:40" s="27" customFormat="1" ht="21.95" customHeight="1">
      <c r="A6" s="19"/>
      <c r="B6" s="20"/>
      <c r="C6" s="20"/>
      <c r="D6" s="18"/>
      <c r="E6" s="18"/>
      <c r="F6" s="297"/>
      <c r="G6" s="297"/>
      <c r="H6" s="297"/>
      <c r="I6" s="297"/>
      <c r="J6" s="297"/>
      <c r="K6" s="297"/>
      <c r="L6" s="297"/>
      <c r="M6" s="297"/>
      <c r="N6" s="297"/>
      <c r="O6" s="297"/>
      <c r="P6" s="298"/>
      <c r="Q6" s="240" t="s">
        <v>255</v>
      </c>
      <c r="R6" s="241"/>
      <c r="S6" s="241"/>
      <c r="T6" s="241"/>
      <c r="U6" s="241"/>
      <c r="V6" s="241"/>
      <c r="W6" s="241"/>
      <c r="X6" s="299"/>
      <c r="Y6" s="299"/>
      <c r="Z6" s="299"/>
      <c r="AA6" s="299"/>
      <c r="AB6" s="299"/>
      <c r="AC6" s="299"/>
      <c r="AD6" s="299"/>
      <c r="AE6" s="299"/>
      <c r="AF6" s="299"/>
      <c r="AG6" s="299"/>
      <c r="AH6" s="300"/>
    </row>
    <row r="7" spans="1:40" s="27" customFormat="1" ht="21.95" customHeight="1">
      <c r="A7" s="321" t="s">
        <v>256</v>
      </c>
      <c r="B7" s="242"/>
      <c r="C7" s="299"/>
      <c r="D7" s="299"/>
      <c r="E7" s="299"/>
      <c r="F7" s="299"/>
      <c r="G7" s="299"/>
      <c r="H7" s="242" t="s">
        <v>257</v>
      </c>
      <c r="I7" s="243"/>
      <c r="J7" s="319"/>
      <c r="K7" s="319"/>
      <c r="L7" s="319"/>
      <c r="M7" s="319"/>
      <c r="N7" s="319"/>
      <c r="O7" s="242" t="s">
        <v>258</v>
      </c>
      <c r="P7" s="243"/>
      <c r="Q7" s="243"/>
      <c r="R7" s="315"/>
      <c r="S7" s="316"/>
      <c r="T7" s="316"/>
      <c r="U7" s="316"/>
      <c r="V7" s="316"/>
      <c r="W7" s="316"/>
      <c r="X7" s="316"/>
      <c r="Y7" s="316"/>
      <c r="Z7" s="316"/>
      <c r="AA7" s="316"/>
      <c r="AB7" s="316"/>
      <c r="AC7" s="316"/>
      <c r="AD7" s="316"/>
      <c r="AE7" s="316"/>
      <c r="AF7" s="316"/>
      <c r="AG7" s="316"/>
      <c r="AH7" s="317"/>
    </row>
    <row r="8" spans="1:40" s="27" customFormat="1" ht="21.95" customHeight="1">
      <c r="A8" s="282" t="s">
        <v>86</v>
      </c>
      <c r="B8" s="199"/>
      <c r="C8" s="199"/>
      <c r="D8" s="199"/>
      <c r="E8" s="199"/>
      <c r="F8" s="320"/>
      <c r="G8" s="320"/>
      <c r="H8" s="320"/>
      <c r="I8" s="320"/>
      <c r="J8" s="320"/>
      <c r="K8" s="320"/>
      <c r="L8" s="320"/>
      <c r="M8" s="186" t="s">
        <v>207</v>
      </c>
      <c r="N8" s="186"/>
      <c r="O8" s="320"/>
      <c r="P8" s="320"/>
      <c r="Q8" s="320"/>
      <c r="R8" s="320"/>
      <c r="S8" s="320"/>
      <c r="T8" s="320"/>
      <c r="U8" s="238" t="s">
        <v>281</v>
      </c>
      <c r="V8" s="239"/>
      <c r="W8" s="282" t="s">
        <v>12</v>
      </c>
      <c r="X8" s="199"/>
      <c r="Y8" s="199"/>
      <c r="Z8" s="199"/>
      <c r="AA8" s="199"/>
      <c r="AB8" s="199"/>
      <c r="AC8" s="199"/>
      <c r="AD8" s="199"/>
      <c r="AE8" s="199"/>
      <c r="AF8" s="199"/>
      <c r="AG8" s="199"/>
      <c r="AH8" s="318"/>
    </row>
    <row r="9" spans="1:40" s="27" customFormat="1" ht="21.95" customHeight="1">
      <c r="A9" s="301"/>
      <c r="B9" s="302"/>
      <c r="C9" s="328"/>
      <c r="D9" s="328"/>
      <c r="E9" s="328"/>
      <c r="F9" s="302" t="s">
        <v>6</v>
      </c>
      <c r="G9" s="302"/>
      <c r="H9" s="302" t="s">
        <v>5</v>
      </c>
      <c r="I9" s="305"/>
      <c r="J9" s="305"/>
      <c r="K9" s="312"/>
      <c r="L9" s="312"/>
      <c r="M9" s="312"/>
      <c r="N9" s="312"/>
      <c r="O9" s="312"/>
      <c r="P9" s="312"/>
      <c r="Q9" s="312"/>
      <c r="R9" s="312"/>
      <c r="S9" s="312"/>
      <c r="T9" s="312"/>
      <c r="U9" s="18"/>
      <c r="V9" s="22"/>
      <c r="W9" s="17" t="s">
        <v>13</v>
      </c>
      <c r="X9" s="30"/>
      <c r="Y9" s="312"/>
      <c r="Z9" s="312"/>
      <c r="AA9" s="312"/>
      <c r="AB9" s="312"/>
      <c r="AC9" s="312"/>
      <c r="AD9" s="312"/>
      <c r="AE9" s="312"/>
      <c r="AF9" s="312"/>
      <c r="AG9" s="312"/>
      <c r="AH9" s="313"/>
    </row>
    <row r="10" spans="1:40" s="27" customFormat="1" ht="21.95" customHeight="1">
      <c r="A10" s="31"/>
      <c r="B10" s="327" t="s">
        <v>7</v>
      </c>
      <c r="C10" s="327"/>
      <c r="D10" s="23"/>
      <c r="E10" s="299"/>
      <c r="F10" s="306"/>
      <c r="G10" s="306"/>
      <c r="H10" s="306"/>
      <c r="I10" s="306"/>
      <c r="J10" s="306"/>
      <c r="K10" s="306"/>
      <c r="L10" s="306"/>
      <c r="M10" s="306"/>
      <c r="N10" s="306"/>
      <c r="O10" s="306"/>
      <c r="P10" s="306"/>
      <c r="Q10" s="306"/>
      <c r="R10" s="306"/>
      <c r="S10" s="306"/>
      <c r="T10" s="306"/>
      <c r="U10" s="23"/>
      <c r="V10" s="24"/>
      <c r="W10" s="32" t="s">
        <v>8</v>
      </c>
      <c r="X10" s="33"/>
      <c r="Y10" s="299"/>
      <c r="Z10" s="299"/>
      <c r="AA10" s="299"/>
      <c r="AB10" s="299"/>
      <c r="AC10" s="299"/>
      <c r="AD10" s="299"/>
      <c r="AE10" s="299"/>
      <c r="AF10" s="299"/>
      <c r="AG10" s="299"/>
      <c r="AH10" s="300"/>
    </row>
    <row r="11" spans="1:40" s="27" customFormat="1" ht="15.95" customHeight="1">
      <c r="A11" s="307" t="s">
        <v>87</v>
      </c>
      <c r="B11" s="308"/>
      <c r="C11" s="308"/>
      <c r="D11" s="308"/>
      <c r="E11" s="308"/>
      <c r="F11" s="308"/>
      <c r="G11" s="308"/>
      <c r="H11" s="308"/>
      <c r="I11" s="308"/>
      <c r="J11" s="308"/>
      <c r="K11" s="308"/>
      <c r="L11" s="308"/>
      <c r="M11" s="308"/>
      <c r="N11" s="308"/>
      <c r="O11" s="308"/>
      <c r="P11" s="309"/>
      <c r="Q11" s="307" t="s">
        <v>88</v>
      </c>
      <c r="R11" s="308"/>
      <c r="S11" s="308"/>
      <c r="T11" s="308"/>
      <c r="U11" s="308"/>
      <c r="V11" s="308"/>
      <c r="W11" s="308"/>
      <c r="X11" s="308"/>
      <c r="Y11" s="308"/>
      <c r="Z11" s="308"/>
      <c r="AA11" s="308"/>
      <c r="AB11" s="308"/>
      <c r="AC11" s="308"/>
      <c r="AD11" s="308"/>
      <c r="AE11" s="308"/>
      <c r="AF11" s="308"/>
      <c r="AG11" s="308"/>
      <c r="AH11" s="309"/>
    </row>
    <row r="12" spans="1:40" s="27" customFormat="1" ht="22.5" customHeight="1">
      <c r="A12" s="311"/>
      <c r="B12" s="311"/>
      <c r="C12" s="311"/>
      <c r="D12" s="311"/>
      <c r="E12" s="311"/>
      <c r="F12" s="311"/>
      <c r="G12" s="311"/>
      <c r="H12" s="311"/>
      <c r="I12" s="311"/>
      <c r="J12" s="311"/>
      <c r="K12" s="311"/>
      <c r="L12" s="311"/>
      <c r="M12" s="311"/>
      <c r="N12" s="311"/>
      <c r="O12" s="311"/>
      <c r="P12" s="311"/>
      <c r="Q12" s="310"/>
      <c r="R12" s="311"/>
      <c r="S12" s="311"/>
      <c r="T12" s="311"/>
      <c r="U12" s="311"/>
      <c r="V12" s="311"/>
      <c r="W12" s="311"/>
      <c r="X12" s="311"/>
      <c r="Y12" s="311"/>
      <c r="Z12" s="311"/>
      <c r="AA12" s="311"/>
      <c r="AB12" s="311"/>
      <c r="AC12" s="311"/>
      <c r="AD12" s="311"/>
      <c r="AE12" s="311"/>
      <c r="AF12" s="311"/>
      <c r="AG12" s="311"/>
      <c r="AH12" s="311"/>
    </row>
    <row r="13" spans="1:40" s="27" customFormat="1" ht="22.5" customHeight="1">
      <c r="A13" s="303"/>
      <c r="B13" s="304"/>
      <c r="C13" s="304"/>
      <c r="D13" s="304"/>
      <c r="E13" s="304"/>
      <c r="F13" s="304"/>
      <c r="G13" s="304"/>
      <c r="H13" s="304"/>
      <c r="I13" s="304"/>
      <c r="J13" s="304"/>
      <c r="K13" s="304"/>
      <c r="L13" s="304"/>
      <c r="M13" s="304"/>
      <c r="N13" s="304"/>
      <c r="O13" s="304"/>
      <c r="P13" s="304"/>
      <c r="Q13" s="314"/>
      <c r="R13" s="304"/>
      <c r="S13" s="304"/>
      <c r="T13" s="304"/>
      <c r="U13" s="304"/>
      <c r="V13" s="304"/>
      <c r="W13" s="304"/>
      <c r="X13" s="304"/>
      <c r="Y13" s="304"/>
      <c r="Z13" s="304"/>
      <c r="AA13" s="304"/>
      <c r="AB13" s="304"/>
      <c r="AC13" s="304"/>
      <c r="AD13" s="304"/>
      <c r="AE13" s="304"/>
      <c r="AF13" s="304"/>
      <c r="AG13" s="304"/>
      <c r="AH13" s="304"/>
    </row>
    <row r="14" spans="1:40" s="27" customFormat="1" ht="22.5" customHeight="1">
      <c r="A14" s="330"/>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row>
    <row r="15" spans="1:40" s="27" customFormat="1" ht="15.95" customHeight="1">
      <c r="A15" s="127" t="s">
        <v>370</v>
      </c>
      <c r="B15" s="26"/>
      <c r="C15" s="26"/>
      <c r="D15" s="26"/>
      <c r="E15" s="26"/>
      <c r="F15" s="26"/>
      <c r="G15" s="26"/>
      <c r="H15" s="26"/>
      <c r="I15" s="26"/>
      <c r="J15" s="26"/>
      <c r="K15" s="26"/>
      <c r="L15" s="26"/>
      <c r="M15" s="26"/>
      <c r="N15" s="26"/>
      <c r="O15" s="26"/>
      <c r="P15" s="26"/>
      <c r="Q15" s="129"/>
      <c r="R15" s="129"/>
      <c r="S15" s="129"/>
      <c r="T15" s="129"/>
      <c r="U15" s="129"/>
      <c r="V15" s="26"/>
      <c r="W15" s="26"/>
      <c r="X15" s="26"/>
      <c r="Y15" s="26"/>
      <c r="Z15" s="26"/>
      <c r="AA15" s="26"/>
      <c r="AB15" s="26"/>
      <c r="AC15" s="26"/>
      <c r="AD15" s="26"/>
      <c r="AE15" s="26"/>
      <c r="AF15" s="26"/>
      <c r="AG15" s="26"/>
      <c r="AH15" s="28"/>
    </row>
    <row r="16" spans="1:40" s="27" customFormat="1" ht="15.95" customHeight="1">
      <c r="A16" s="264" t="s">
        <v>132</v>
      </c>
      <c r="B16" s="265"/>
      <c r="C16" s="329"/>
      <c r="D16" s="264" t="s">
        <v>266</v>
      </c>
      <c r="E16" s="329"/>
      <c r="F16" s="244" t="s">
        <v>18</v>
      </c>
      <c r="G16" s="245"/>
      <c r="H16" s="245"/>
      <c r="I16" s="245"/>
      <c r="J16" s="245"/>
      <c r="K16" s="245"/>
      <c r="L16" s="245"/>
      <c r="M16" s="245"/>
      <c r="N16" s="246"/>
      <c r="O16" s="244" t="s">
        <v>265</v>
      </c>
      <c r="P16" s="245"/>
      <c r="Q16" s="245"/>
      <c r="R16" s="245"/>
      <c r="S16" s="245"/>
      <c r="T16" s="245"/>
      <c r="U16" s="245"/>
      <c r="V16" s="245"/>
      <c r="W16" s="245"/>
      <c r="X16" s="245"/>
      <c r="Y16" s="245"/>
      <c r="Z16" s="245"/>
      <c r="AA16" s="245"/>
      <c r="AB16" s="245"/>
      <c r="AC16" s="246"/>
      <c r="AD16" s="244" t="s">
        <v>117</v>
      </c>
      <c r="AE16" s="245"/>
      <c r="AF16" s="245"/>
      <c r="AG16" s="245"/>
      <c r="AH16" s="246"/>
      <c r="AN16" s="5"/>
    </row>
    <row r="17" spans="1:34" s="27" customFormat="1" ht="22.5" customHeight="1">
      <c r="A17" s="335"/>
      <c r="B17" s="335"/>
      <c r="C17" s="335"/>
      <c r="D17" s="335"/>
      <c r="E17" s="335"/>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row>
    <row r="18" spans="1:34" s="27" customFormat="1" ht="22.5" customHeight="1">
      <c r="A18" s="324"/>
      <c r="B18" s="324"/>
      <c r="C18" s="324"/>
      <c r="D18" s="324"/>
      <c r="E18" s="324"/>
      <c r="F18" s="324"/>
      <c r="G18" s="324"/>
      <c r="H18" s="324"/>
      <c r="I18" s="324"/>
      <c r="J18" s="324"/>
      <c r="K18" s="324"/>
      <c r="L18" s="324"/>
      <c r="M18" s="324"/>
      <c r="N18" s="324"/>
      <c r="O18" s="324"/>
      <c r="P18" s="325"/>
      <c r="Q18" s="325"/>
      <c r="R18" s="325"/>
      <c r="S18" s="325"/>
      <c r="T18" s="325"/>
      <c r="U18" s="325"/>
      <c r="V18" s="325"/>
      <c r="W18" s="325"/>
      <c r="X18" s="325"/>
      <c r="Y18" s="325"/>
      <c r="Z18" s="325"/>
      <c r="AA18" s="325"/>
      <c r="AB18" s="325"/>
      <c r="AC18" s="325"/>
      <c r="AD18" s="324"/>
      <c r="AE18" s="325"/>
      <c r="AF18" s="325"/>
      <c r="AG18" s="325"/>
      <c r="AH18" s="325"/>
    </row>
    <row r="19" spans="1:34" s="27" customFormat="1" ht="22.5" customHeight="1">
      <c r="A19" s="324"/>
      <c r="B19" s="324"/>
      <c r="C19" s="324"/>
      <c r="D19" s="324"/>
      <c r="E19" s="324"/>
      <c r="F19" s="324"/>
      <c r="G19" s="324"/>
      <c r="H19" s="324"/>
      <c r="I19" s="324"/>
      <c r="J19" s="324"/>
      <c r="K19" s="324"/>
      <c r="L19" s="324"/>
      <c r="M19" s="324"/>
      <c r="N19" s="324"/>
      <c r="O19" s="324"/>
      <c r="P19" s="325"/>
      <c r="Q19" s="325"/>
      <c r="R19" s="325"/>
      <c r="S19" s="325"/>
      <c r="T19" s="325"/>
      <c r="U19" s="325"/>
      <c r="V19" s="325"/>
      <c r="W19" s="325"/>
      <c r="X19" s="325"/>
      <c r="Y19" s="325"/>
      <c r="Z19" s="325"/>
      <c r="AA19" s="325"/>
      <c r="AB19" s="325"/>
      <c r="AC19" s="325"/>
      <c r="AD19" s="324"/>
      <c r="AE19" s="324"/>
      <c r="AF19" s="324"/>
      <c r="AG19" s="324"/>
      <c r="AH19" s="324"/>
    </row>
    <row r="20" spans="1:34" s="27" customFormat="1" ht="22.5" customHeight="1">
      <c r="A20" s="333"/>
      <c r="B20" s="333"/>
      <c r="C20" s="333"/>
      <c r="D20" s="333"/>
      <c r="E20" s="333"/>
      <c r="F20" s="333"/>
      <c r="G20" s="333"/>
      <c r="H20" s="333"/>
      <c r="I20" s="333"/>
      <c r="J20" s="333"/>
      <c r="K20" s="333"/>
      <c r="L20" s="333"/>
      <c r="M20" s="333"/>
      <c r="N20" s="333"/>
      <c r="O20" s="333"/>
      <c r="P20" s="334"/>
      <c r="Q20" s="334"/>
      <c r="R20" s="334"/>
      <c r="S20" s="334"/>
      <c r="T20" s="334"/>
      <c r="U20" s="334"/>
      <c r="V20" s="334"/>
      <c r="W20" s="334"/>
      <c r="X20" s="334"/>
      <c r="Y20" s="334"/>
      <c r="Z20" s="334"/>
      <c r="AA20" s="334"/>
      <c r="AB20" s="334"/>
      <c r="AC20" s="334"/>
      <c r="AD20" s="333"/>
      <c r="AE20" s="333"/>
      <c r="AF20" s="333"/>
      <c r="AG20" s="333"/>
      <c r="AH20" s="333"/>
    </row>
    <row r="21" spans="1:34" s="27" customFormat="1" ht="15.95" customHeight="1">
      <c r="A21" s="127" t="s">
        <v>177</v>
      </c>
      <c r="B21" s="36"/>
      <c r="C21" s="36"/>
      <c r="D21" s="36"/>
      <c r="E21" s="36"/>
      <c r="F21" s="36"/>
      <c r="G21" s="36"/>
      <c r="H21" s="36"/>
      <c r="I21" s="36"/>
      <c r="J21" s="36"/>
      <c r="K21" s="36"/>
      <c r="L21" s="129"/>
      <c r="M21" s="129"/>
      <c r="N21" s="129"/>
      <c r="O21" s="129"/>
      <c r="P21" s="129"/>
      <c r="Q21" s="129"/>
      <c r="R21" s="26"/>
      <c r="S21" s="26"/>
      <c r="T21" s="26"/>
      <c r="U21" s="26"/>
      <c r="V21" s="26"/>
      <c r="W21" s="26"/>
      <c r="X21" s="26"/>
      <c r="Y21" s="26"/>
      <c r="Z21" s="26"/>
      <c r="AA21" s="26"/>
      <c r="AB21" s="26"/>
      <c r="AC21" s="26"/>
      <c r="AD21" s="26"/>
      <c r="AE21" s="26"/>
      <c r="AF21" s="26"/>
      <c r="AG21" s="26"/>
      <c r="AH21" s="28"/>
    </row>
    <row r="22" spans="1:34" s="27" customFormat="1" ht="15.95" customHeight="1">
      <c r="A22" s="264" t="s">
        <v>132</v>
      </c>
      <c r="B22" s="265"/>
      <c r="C22" s="329"/>
      <c r="D22" s="264" t="s">
        <v>266</v>
      </c>
      <c r="E22" s="329"/>
      <c r="F22" s="244" t="s">
        <v>18</v>
      </c>
      <c r="G22" s="245"/>
      <c r="H22" s="245"/>
      <c r="I22" s="245"/>
      <c r="J22" s="245"/>
      <c r="K22" s="245"/>
      <c r="L22" s="245"/>
      <c r="M22" s="245"/>
      <c r="N22" s="246"/>
      <c r="O22" s="244" t="s">
        <v>265</v>
      </c>
      <c r="P22" s="245"/>
      <c r="Q22" s="245"/>
      <c r="R22" s="245"/>
      <c r="S22" s="245"/>
      <c r="T22" s="245"/>
      <c r="U22" s="245"/>
      <c r="V22" s="245"/>
      <c r="W22" s="245"/>
      <c r="X22" s="245"/>
      <c r="Y22" s="245"/>
      <c r="Z22" s="245"/>
      <c r="AA22" s="245"/>
      <c r="AB22" s="245"/>
      <c r="AC22" s="246"/>
      <c r="AD22" s="244" t="s">
        <v>117</v>
      </c>
      <c r="AE22" s="245"/>
      <c r="AF22" s="245"/>
      <c r="AG22" s="245"/>
      <c r="AH22" s="246"/>
    </row>
    <row r="23" spans="1:34" s="27" customFormat="1" ht="22.5" customHeight="1">
      <c r="A23" s="216"/>
      <c r="B23" s="331"/>
      <c r="C23" s="332"/>
      <c r="D23" s="216"/>
      <c r="E23" s="332"/>
      <c r="F23" s="216"/>
      <c r="G23" s="331"/>
      <c r="H23" s="331"/>
      <c r="I23" s="331"/>
      <c r="J23" s="331"/>
      <c r="K23" s="331"/>
      <c r="L23" s="331"/>
      <c r="M23" s="331"/>
      <c r="N23" s="332"/>
      <c r="O23" s="216"/>
      <c r="P23" s="331"/>
      <c r="Q23" s="331"/>
      <c r="R23" s="331"/>
      <c r="S23" s="331"/>
      <c r="T23" s="331"/>
      <c r="U23" s="331"/>
      <c r="V23" s="331"/>
      <c r="W23" s="331"/>
      <c r="X23" s="331"/>
      <c r="Y23" s="331"/>
      <c r="Z23" s="331"/>
      <c r="AA23" s="331"/>
      <c r="AB23" s="331"/>
      <c r="AC23" s="332"/>
      <c r="AD23" s="247"/>
      <c r="AE23" s="248"/>
      <c r="AF23" s="248"/>
      <c r="AG23" s="248"/>
      <c r="AH23" s="249"/>
    </row>
    <row r="24" spans="1:34" s="27" customFormat="1" ht="22.5" customHeight="1">
      <c r="A24" s="188"/>
      <c r="B24" s="339"/>
      <c r="C24" s="340"/>
      <c r="D24" s="188"/>
      <c r="E24" s="340"/>
      <c r="F24" s="188"/>
      <c r="G24" s="339"/>
      <c r="H24" s="339"/>
      <c r="I24" s="339"/>
      <c r="J24" s="339"/>
      <c r="K24" s="339"/>
      <c r="L24" s="339"/>
      <c r="M24" s="339"/>
      <c r="N24" s="340"/>
      <c r="O24" s="188"/>
      <c r="P24" s="339"/>
      <c r="Q24" s="339"/>
      <c r="R24" s="339"/>
      <c r="S24" s="339"/>
      <c r="T24" s="339"/>
      <c r="U24" s="339"/>
      <c r="V24" s="339"/>
      <c r="W24" s="339"/>
      <c r="X24" s="339"/>
      <c r="Y24" s="339"/>
      <c r="Z24" s="339"/>
      <c r="AA24" s="339"/>
      <c r="AB24" s="339"/>
      <c r="AC24" s="340"/>
      <c r="AD24" s="191"/>
      <c r="AE24" s="250"/>
      <c r="AF24" s="250"/>
      <c r="AG24" s="250"/>
      <c r="AH24" s="251"/>
    </row>
    <row r="25" spans="1:34" s="27" customFormat="1" ht="15.95" customHeight="1">
      <c r="A25" s="127" t="s">
        <v>178</v>
      </c>
      <c r="B25" s="36"/>
      <c r="C25" s="36"/>
      <c r="D25" s="36"/>
      <c r="E25" s="36"/>
      <c r="F25" s="129"/>
      <c r="G25" s="129"/>
      <c r="H25" s="129"/>
      <c r="I25" s="129"/>
      <c r="J25" s="129"/>
      <c r="K25" s="129"/>
      <c r="L25" s="129"/>
      <c r="M25" s="129"/>
      <c r="N25" s="129"/>
      <c r="O25" s="130"/>
      <c r="P25" s="130"/>
      <c r="Q25" s="130"/>
      <c r="R25" s="130"/>
      <c r="S25" s="130"/>
      <c r="T25" s="130"/>
      <c r="U25" s="130"/>
      <c r="V25" s="130"/>
      <c r="W25" s="130"/>
      <c r="X25" s="130"/>
      <c r="Y25" s="130"/>
      <c r="Z25" s="130"/>
      <c r="AA25" s="130"/>
      <c r="AB25" s="130"/>
      <c r="AC25" s="130"/>
      <c r="AD25" s="129"/>
      <c r="AE25" s="129"/>
      <c r="AF25" s="129"/>
      <c r="AG25" s="129"/>
      <c r="AH25" s="131"/>
    </row>
    <row r="26" spans="1:34" s="27" customFormat="1" ht="15.95" customHeight="1">
      <c r="A26" s="264" t="s">
        <v>132</v>
      </c>
      <c r="B26" s="265"/>
      <c r="C26" s="329"/>
      <c r="D26" s="264" t="s">
        <v>266</v>
      </c>
      <c r="E26" s="329"/>
      <c r="F26" s="244" t="s">
        <v>18</v>
      </c>
      <c r="G26" s="245"/>
      <c r="H26" s="245"/>
      <c r="I26" s="245"/>
      <c r="J26" s="245"/>
      <c r="K26" s="245"/>
      <c r="L26" s="245"/>
      <c r="M26" s="245"/>
      <c r="N26" s="246"/>
      <c r="O26" s="244" t="s">
        <v>265</v>
      </c>
      <c r="P26" s="245"/>
      <c r="Q26" s="245"/>
      <c r="R26" s="245"/>
      <c r="S26" s="245"/>
      <c r="T26" s="245"/>
      <c r="U26" s="245"/>
      <c r="V26" s="245"/>
      <c r="W26" s="245"/>
      <c r="X26" s="245"/>
      <c r="Y26" s="245"/>
      <c r="Z26" s="245"/>
      <c r="AA26" s="245"/>
      <c r="AB26" s="245"/>
      <c r="AC26" s="246"/>
      <c r="AD26" s="244" t="s">
        <v>117</v>
      </c>
      <c r="AE26" s="245"/>
      <c r="AF26" s="245"/>
      <c r="AG26" s="245"/>
      <c r="AH26" s="246"/>
    </row>
    <row r="27" spans="1:34" s="27" customFormat="1" ht="22.5" customHeight="1">
      <c r="A27" s="216"/>
      <c r="B27" s="331"/>
      <c r="C27" s="332"/>
      <c r="D27" s="216"/>
      <c r="E27" s="332"/>
      <c r="F27" s="216"/>
      <c r="G27" s="331"/>
      <c r="H27" s="331"/>
      <c r="I27" s="331"/>
      <c r="J27" s="331"/>
      <c r="K27" s="331"/>
      <c r="L27" s="331"/>
      <c r="M27" s="331"/>
      <c r="N27" s="332"/>
      <c r="O27" s="343"/>
      <c r="P27" s="344"/>
      <c r="Q27" s="344"/>
      <c r="R27" s="344"/>
      <c r="S27" s="344"/>
      <c r="T27" s="344"/>
      <c r="U27" s="344"/>
      <c r="V27" s="344"/>
      <c r="W27" s="344"/>
      <c r="X27" s="344"/>
      <c r="Y27" s="344"/>
      <c r="Z27" s="344"/>
      <c r="AA27" s="344"/>
      <c r="AB27" s="344"/>
      <c r="AC27" s="345"/>
      <c r="AD27" s="247"/>
      <c r="AE27" s="248"/>
      <c r="AF27" s="248"/>
      <c r="AG27" s="248"/>
      <c r="AH27" s="249"/>
    </row>
    <row r="28" spans="1:34" s="27" customFormat="1" ht="22.5" customHeight="1">
      <c r="A28" s="206"/>
      <c r="B28" s="257"/>
      <c r="C28" s="258"/>
      <c r="D28" s="206"/>
      <c r="E28" s="258"/>
      <c r="F28" s="206"/>
      <c r="G28" s="257"/>
      <c r="H28" s="257"/>
      <c r="I28" s="257"/>
      <c r="J28" s="257"/>
      <c r="K28" s="257"/>
      <c r="L28" s="257"/>
      <c r="M28" s="257"/>
      <c r="N28" s="258"/>
      <c r="O28" s="336"/>
      <c r="P28" s="337"/>
      <c r="Q28" s="337"/>
      <c r="R28" s="337"/>
      <c r="S28" s="337"/>
      <c r="T28" s="337"/>
      <c r="U28" s="337"/>
      <c r="V28" s="337"/>
      <c r="W28" s="337"/>
      <c r="X28" s="337"/>
      <c r="Y28" s="337"/>
      <c r="Z28" s="337"/>
      <c r="AA28" s="337"/>
      <c r="AB28" s="337"/>
      <c r="AC28" s="338"/>
      <c r="AD28" s="200"/>
      <c r="AE28" s="363"/>
      <c r="AF28" s="363"/>
      <c r="AG28" s="363"/>
      <c r="AH28" s="364"/>
    </row>
    <row r="29" spans="1:34" s="27" customFormat="1" ht="22.5" customHeight="1">
      <c r="A29" s="188"/>
      <c r="B29" s="339"/>
      <c r="C29" s="340"/>
      <c r="D29" s="188"/>
      <c r="E29" s="340"/>
      <c r="F29" s="188"/>
      <c r="G29" s="339"/>
      <c r="H29" s="339"/>
      <c r="I29" s="339"/>
      <c r="J29" s="339"/>
      <c r="K29" s="339"/>
      <c r="L29" s="339"/>
      <c r="M29" s="339"/>
      <c r="N29" s="340"/>
      <c r="O29" s="357"/>
      <c r="P29" s="358"/>
      <c r="Q29" s="358"/>
      <c r="R29" s="358"/>
      <c r="S29" s="358"/>
      <c r="T29" s="358"/>
      <c r="U29" s="358"/>
      <c r="V29" s="358"/>
      <c r="W29" s="358"/>
      <c r="X29" s="358"/>
      <c r="Y29" s="358"/>
      <c r="Z29" s="358"/>
      <c r="AA29" s="358"/>
      <c r="AB29" s="358"/>
      <c r="AC29" s="359"/>
      <c r="AD29" s="191"/>
      <c r="AE29" s="250"/>
      <c r="AF29" s="250"/>
      <c r="AG29" s="250"/>
      <c r="AH29" s="251"/>
    </row>
    <row r="30" spans="1:34" s="27" customFormat="1" ht="15.95" customHeight="1">
      <c r="A30" s="127" t="s">
        <v>269</v>
      </c>
      <c r="B30" s="26"/>
      <c r="C30" s="26"/>
      <c r="D30" s="26"/>
      <c r="E30" s="26"/>
      <c r="F30" s="26"/>
      <c r="G30" s="26"/>
      <c r="H30" s="26"/>
      <c r="I30" s="128"/>
      <c r="J30" s="26"/>
      <c r="K30" s="118"/>
      <c r="L30" s="5"/>
      <c r="M30" s="120"/>
      <c r="N30" s="122"/>
      <c r="O30" s="118"/>
      <c r="P30" s="118"/>
      <c r="Q30" s="119"/>
      <c r="R30" s="121"/>
      <c r="S30" s="119"/>
      <c r="T30" s="119"/>
      <c r="U30" s="360" t="s">
        <v>267</v>
      </c>
      <c r="V30" s="361"/>
      <c r="W30" s="361"/>
      <c r="X30" s="361"/>
      <c r="Y30" s="361"/>
      <c r="Z30" s="361"/>
      <c r="AA30" s="361"/>
      <c r="AB30" s="361"/>
      <c r="AC30" s="361"/>
      <c r="AD30" s="361"/>
      <c r="AE30" s="361"/>
      <c r="AF30" s="361"/>
      <c r="AG30" s="361"/>
      <c r="AH30" s="362"/>
    </row>
    <row r="31" spans="1:34" s="27" customFormat="1" ht="15.95" customHeight="1">
      <c r="A31" s="244" t="s">
        <v>96</v>
      </c>
      <c r="B31" s="245"/>
      <c r="C31" s="245"/>
      <c r="D31" s="245"/>
      <c r="E31" s="245"/>
      <c r="F31" s="245"/>
      <c r="G31" s="245"/>
      <c r="H31" s="245"/>
      <c r="I31" s="245"/>
      <c r="J31" s="246"/>
      <c r="K31" s="244" t="s">
        <v>19</v>
      </c>
      <c r="L31" s="245"/>
      <c r="M31" s="245"/>
      <c r="N31" s="245"/>
      <c r="O31" s="245"/>
      <c r="P31" s="245"/>
      <c r="Q31" s="245"/>
      <c r="R31" s="245"/>
      <c r="S31" s="245"/>
      <c r="T31" s="245"/>
      <c r="U31" s="245"/>
      <c r="V31" s="245"/>
      <c r="W31" s="245"/>
      <c r="X31" s="245"/>
      <c r="Y31" s="245"/>
      <c r="Z31" s="245"/>
      <c r="AA31" s="245"/>
      <c r="AB31" s="245"/>
      <c r="AC31" s="246"/>
      <c r="AD31" s="244" t="s">
        <v>117</v>
      </c>
      <c r="AE31" s="245"/>
      <c r="AF31" s="245"/>
      <c r="AG31" s="245"/>
      <c r="AH31" s="246"/>
    </row>
    <row r="32" spans="1:34" s="27" customFormat="1" ht="22.5" customHeight="1">
      <c r="A32" s="353"/>
      <c r="B32" s="354"/>
      <c r="C32" s="354"/>
      <c r="D32" s="354"/>
      <c r="E32" s="354"/>
      <c r="F32" s="354"/>
      <c r="G32" s="354"/>
      <c r="H32" s="354"/>
      <c r="I32" s="354"/>
      <c r="J32" s="355"/>
      <c r="K32" s="353"/>
      <c r="L32" s="365"/>
      <c r="M32" s="365"/>
      <c r="N32" s="365"/>
      <c r="O32" s="365"/>
      <c r="P32" s="365"/>
      <c r="Q32" s="365"/>
      <c r="R32" s="365"/>
      <c r="S32" s="365"/>
      <c r="T32" s="365"/>
      <c r="U32" s="365"/>
      <c r="V32" s="365"/>
      <c r="W32" s="365"/>
      <c r="X32" s="365"/>
      <c r="Y32" s="365"/>
      <c r="Z32" s="365"/>
      <c r="AA32" s="365"/>
      <c r="AB32" s="365"/>
      <c r="AC32" s="366"/>
      <c r="AD32" s="367"/>
      <c r="AE32" s="368"/>
      <c r="AF32" s="368"/>
      <c r="AG32" s="368"/>
      <c r="AH32" s="369"/>
    </row>
    <row r="33" spans="1:34" s="27" customFormat="1" ht="22.5" customHeight="1">
      <c r="A33" s="206"/>
      <c r="B33" s="204"/>
      <c r="C33" s="204"/>
      <c r="D33" s="204"/>
      <c r="E33" s="204"/>
      <c r="F33" s="204"/>
      <c r="G33" s="204"/>
      <c r="H33" s="204"/>
      <c r="I33" s="204"/>
      <c r="J33" s="205"/>
      <c r="K33" s="206"/>
      <c r="L33" s="257"/>
      <c r="M33" s="257"/>
      <c r="N33" s="257"/>
      <c r="O33" s="257"/>
      <c r="P33" s="257"/>
      <c r="Q33" s="257"/>
      <c r="R33" s="257"/>
      <c r="S33" s="257"/>
      <c r="T33" s="257"/>
      <c r="U33" s="257"/>
      <c r="V33" s="257"/>
      <c r="W33" s="257"/>
      <c r="X33" s="257"/>
      <c r="Y33" s="257"/>
      <c r="Z33" s="257"/>
      <c r="AA33" s="257"/>
      <c r="AB33" s="257"/>
      <c r="AC33" s="258"/>
      <c r="AD33" s="200"/>
      <c r="AE33" s="234"/>
      <c r="AF33" s="234"/>
      <c r="AG33" s="234"/>
      <c r="AH33" s="235"/>
    </row>
    <row r="34" spans="1:34" s="27" customFormat="1" ht="22.5" customHeight="1">
      <c r="A34" s="206"/>
      <c r="B34" s="204"/>
      <c r="C34" s="204"/>
      <c r="D34" s="204"/>
      <c r="E34" s="204"/>
      <c r="F34" s="204"/>
      <c r="G34" s="204"/>
      <c r="H34" s="204"/>
      <c r="I34" s="204"/>
      <c r="J34" s="205"/>
      <c r="K34" s="206"/>
      <c r="L34" s="257"/>
      <c r="M34" s="257"/>
      <c r="N34" s="257"/>
      <c r="O34" s="257"/>
      <c r="P34" s="257"/>
      <c r="Q34" s="257"/>
      <c r="R34" s="257"/>
      <c r="S34" s="257"/>
      <c r="T34" s="257"/>
      <c r="U34" s="257"/>
      <c r="V34" s="257"/>
      <c r="W34" s="257"/>
      <c r="X34" s="257"/>
      <c r="Y34" s="257"/>
      <c r="Z34" s="257"/>
      <c r="AA34" s="257"/>
      <c r="AB34" s="257"/>
      <c r="AC34" s="258"/>
      <c r="AD34" s="200"/>
      <c r="AE34" s="234"/>
      <c r="AF34" s="234"/>
      <c r="AG34" s="234"/>
      <c r="AH34" s="235"/>
    </row>
    <row r="35" spans="1:34" s="27" customFormat="1" ht="22.5" customHeight="1">
      <c r="A35" s="206"/>
      <c r="B35" s="204"/>
      <c r="C35" s="204"/>
      <c r="D35" s="204"/>
      <c r="E35" s="204"/>
      <c r="F35" s="204"/>
      <c r="G35" s="204"/>
      <c r="H35" s="204"/>
      <c r="I35" s="204"/>
      <c r="J35" s="205"/>
      <c r="K35" s="206"/>
      <c r="L35" s="257"/>
      <c r="M35" s="257"/>
      <c r="N35" s="257"/>
      <c r="O35" s="257"/>
      <c r="P35" s="257"/>
      <c r="Q35" s="257"/>
      <c r="R35" s="257"/>
      <c r="S35" s="257"/>
      <c r="T35" s="257"/>
      <c r="U35" s="257"/>
      <c r="V35" s="257"/>
      <c r="W35" s="257"/>
      <c r="X35" s="257"/>
      <c r="Y35" s="257"/>
      <c r="Z35" s="257"/>
      <c r="AA35" s="257"/>
      <c r="AB35" s="257"/>
      <c r="AC35" s="258"/>
      <c r="AD35" s="200"/>
      <c r="AE35" s="234"/>
      <c r="AF35" s="234"/>
      <c r="AG35" s="234"/>
      <c r="AH35" s="235"/>
    </row>
    <row r="36" spans="1:34" s="27" customFormat="1" ht="22.5" customHeight="1">
      <c r="A36" s="206"/>
      <c r="B36" s="204"/>
      <c r="C36" s="204"/>
      <c r="D36" s="204"/>
      <c r="E36" s="204"/>
      <c r="F36" s="204"/>
      <c r="G36" s="204"/>
      <c r="H36" s="204"/>
      <c r="I36" s="204"/>
      <c r="J36" s="205"/>
      <c r="K36" s="206"/>
      <c r="L36" s="257"/>
      <c r="M36" s="257"/>
      <c r="N36" s="257"/>
      <c r="O36" s="257"/>
      <c r="P36" s="257"/>
      <c r="Q36" s="257"/>
      <c r="R36" s="257"/>
      <c r="S36" s="257"/>
      <c r="T36" s="257"/>
      <c r="U36" s="257"/>
      <c r="V36" s="257"/>
      <c r="W36" s="257"/>
      <c r="X36" s="257"/>
      <c r="Y36" s="257"/>
      <c r="Z36" s="257"/>
      <c r="AA36" s="257"/>
      <c r="AB36" s="257"/>
      <c r="AC36" s="258"/>
      <c r="AD36" s="200"/>
      <c r="AE36" s="234"/>
      <c r="AF36" s="234"/>
      <c r="AG36" s="234"/>
      <c r="AH36" s="235"/>
    </row>
    <row r="37" spans="1:34" s="27" customFormat="1" ht="22.5" customHeight="1">
      <c r="A37" s="206"/>
      <c r="B37" s="204"/>
      <c r="C37" s="204"/>
      <c r="D37" s="204"/>
      <c r="E37" s="204"/>
      <c r="F37" s="204"/>
      <c r="G37" s="204"/>
      <c r="H37" s="204"/>
      <c r="I37" s="204"/>
      <c r="J37" s="205"/>
      <c r="K37" s="206"/>
      <c r="L37" s="257"/>
      <c r="M37" s="257"/>
      <c r="N37" s="257"/>
      <c r="O37" s="257"/>
      <c r="P37" s="257"/>
      <c r="Q37" s="257"/>
      <c r="R37" s="257"/>
      <c r="S37" s="257"/>
      <c r="T37" s="257"/>
      <c r="U37" s="257"/>
      <c r="V37" s="257"/>
      <c r="W37" s="257"/>
      <c r="X37" s="257"/>
      <c r="Y37" s="257"/>
      <c r="Z37" s="257"/>
      <c r="AA37" s="257"/>
      <c r="AB37" s="257"/>
      <c r="AC37" s="258"/>
      <c r="AD37" s="200"/>
      <c r="AE37" s="234"/>
      <c r="AF37" s="234"/>
      <c r="AG37" s="234"/>
      <c r="AH37" s="235"/>
    </row>
    <row r="38" spans="1:34" s="27" customFormat="1" ht="22.5" customHeight="1">
      <c r="A38" s="206"/>
      <c r="B38" s="204"/>
      <c r="C38" s="204"/>
      <c r="D38" s="204"/>
      <c r="E38" s="204"/>
      <c r="F38" s="204"/>
      <c r="G38" s="204"/>
      <c r="H38" s="204"/>
      <c r="I38" s="204"/>
      <c r="J38" s="205"/>
      <c r="K38" s="206"/>
      <c r="L38" s="257"/>
      <c r="M38" s="257"/>
      <c r="N38" s="257"/>
      <c r="O38" s="257"/>
      <c r="P38" s="257"/>
      <c r="Q38" s="257"/>
      <c r="R38" s="257"/>
      <c r="S38" s="257"/>
      <c r="T38" s="257"/>
      <c r="U38" s="257"/>
      <c r="V38" s="257"/>
      <c r="W38" s="257"/>
      <c r="X38" s="257"/>
      <c r="Y38" s="257"/>
      <c r="Z38" s="257"/>
      <c r="AA38" s="257"/>
      <c r="AB38" s="257"/>
      <c r="AC38" s="258"/>
      <c r="AD38" s="200"/>
      <c r="AE38" s="234"/>
      <c r="AF38" s="234"/>
      <c r="AG38" s="234"/>
      <c r="AH38" s="235"/>
    </row>
    <row r="39" spans="1:34" s="27" customFormat="1" ht="22.5" customHeight="1">
      <c r="A39" s="206"/>
      <c r="B39" s="204"/>
      <c r="C39" s="204"/>
      <c r="D39" s="204"/>
      <c r="E39" s="204"/>
      <c r="F39" s="204"/>
      <c r="G39" s="204"/>
      <c r="H39" s="204"/>
      <c r="I39" s="204"/>
      <c r="J39" s="205"/>
      <c r="K39" s="206"/>
      <c r="L39" s="257"/>
      <c r="M39" s="257"/>
      <c r="N39" s="257"/>
      <c r="O39" s="257"/>
      <c r="P39" s="257"/>
      <c r="Q39" s="257"/>
      <c r="R39" s="257"/>
      <c r="S39" s="257"/>
      <c r="T39" s="257"/>
      <c r="U39" s="257"/>
      <c r="V39" s="257"/>
      <c r="W39" s="257"/>
      <c r="X39" s="257"/>
      <c r="Y39" s="257"/>
      <c r="Z39" s="257"/>
      <c r="AA39" s="257"/>
      <c r="AB39" s="257"/>
      <c r="AC39" s="258"/>
      <c r="AD39" s="200"/>
      <c r="AE39" s="234"/>
      <c r="AF39" s="234"/>
      <c r="AG39" s="234"/>
      <c r="AH39" s="235"/>
    </row>
    <row r="40" spans="1:34" s="27" customFormat="1" ht="22.5" customHeight="1">
      <c r="A40" s="206"/>
      <c r="B40" s="204"/>
      <c r="C40" s="204"/>
      <c r="D40" s="204"/>
      <c r="E40" s="204"/>
      <c r="F40" s="204"/>
      <c r="G40" s="204"/>
      <c r="H40" s="204"/>
      <c r="I40" s="204"/>
      <c r="J40" s="205"/>
      <c r="K40" s="206"/>
      <c r="L40" s="257"/>
      <c r="M40" s="257"/>
      <c r="N40" s="257"/>
      <c r="O40" s="257"/>
      <c r="P40" s="257"/>
      <c r="Q40" s="257"/>
      <c r="R40" s="257"/>
      <c r="S40" s="257"/>
      <c r="T40" s="257"/>
      <c r="U40" s="257"/>
      <c r="V40" s="257"/>
      <c r="W40" s="257"/>
      <c r="X40" s="257"/>
      <c r="Y40" s="257"/>
      <c r="Z40" s="257"/>
      <c r="AA40" s="257"/>
      <c r="AB40" s="257"/>
      <c r="AC40" s="258"/>
      <c r="AD40" s="200"/>
      <c r="AE40" s="234"/>
      <c r="AF40" s="234"/>
      <c r="AG40" s="234"/>
      <c r="AH40" s="235"/>
    </row>
    <row r="41" spans="1:34" s="27" customFormat="1" ht="22.5" customHeight="1">
      <c r="A41" s="206"/>
      <c r="B41" s="204"/>
      <c r="C41" s="204"/>
      <c r="D41" s="204"/>
      <c r="E41" s="204"/>
      <c r="F41" s="204"/>
      <c r="G41" s="204"/>
      <c r="H41" s="204"/>
      <c r="I41" s="204"/>
      <c r="J41" s="205"/>
      <c r="K41" s="206"/>
      <c r="L41" s="257"/>
      <c r="M41" s="257"/>
      <c r="N41" s="257"/>
      <c r="O41" s="257"/>
      <c r="P41" s="257"/>
      <c r="Q41" s="257"/>
      <c r="R41" s="257"/>
      <c r="S41" s="257"/>
      <c r="T41" s="257"/>
      <c r="U41" s="257"/>
      <c r="V41" s="257"/>
      <c r="W41" s="257"/>
      <c r="X41" s="257"/>
      <c r="Y41" s="257"/>
      <c r="Z41" s="257"/>
      <c r="AA41" s="257"/>
      <c r="AB41" s="257"/>
      <c r="AC41" s="258"/>
      <c r="AD41" s="200"/>
      <c r="AE41" s="234"/>
      <c r="AF41" s="234"/>
      <c r="AG41" s="234"/>
      <c r="AH41" s="235"/>
    </row>
    <row r="42" spans="1:34" s="27" customFormat="1" ht="22.5" customHeight="1">
      <c r="A42" s="188"/>
      <c r="B42" s="189"/>
      <c r="C42" s="189"/>
      <c r="D42" s="189"/>
      <c r="E42" s="189"/>
      <c r="F42" s="189"/>
      <c r="G42" s="189"/>
      <c r="H42" s="189"/>
      <c r="I42" s="189"/>
      <c r="J42" s="190"/>
      <c r="K42" s="188"/>
      <c r="L42" s="351"/>
      <c r="M42" s="351"/>
      <c r="N42" s="351"/>
      <c r="O42" s="351"/>
      <c r="P42" s="351"/>
      <c r="Q42" s="351"/>
      <c r="R42" s="351"/>
      <c r="S42" s="351"/>
      <c r="T42" s="351"/>
      <c r="U42" s="351"/>
      <c r="V42" s="351"/>
      <c r="W42" s="351"/>
      <c r="X42" s="351"/>
      <c r="Y42" s="351"/>
      <c r="Z42" s="351"/>
      <c r="AA42" s="351"/>
      <c r="AB42" s="351"/>
      <c r="AC42" s="352"/>
      <c r="AD42" s="191"/>
      <c r="AE42" s="370"/>
      <c r="AF42" s="370"/>
      <c r="AG42" s="370"/>
      <c r="AH42" s="371"/>
    </row>
    <row r="43" spans="1:34" s="27" customFormat="1" ht="22.5" customHeight="1"/>
    <row r="44" spans="1:34" s="27" customFormat="1" ht="15.95" customHeight="1">
      <c r="B44" s="327" t="s">
        <v>153</v>
      </c>
      <c r="C44" s="327"/>
      <c r="D44" s="327"/>
      <c r="E44" s="356">
        <f>F3</f>
        <v>0</v>
      </c>
      <c r="F44" s="356"/>
      <c r="G44" s="356"/>
      <c r="H44" s="356"/>
      <c r="I44" s="356"/>
      <c r="J44" s="356"/>
      <c r="K44" s="356"/>
      <c r="L44" s="356"/>
      <c r="M44" s="356"/>
      <c r="N44" s="356"/>
      <c r="O44" s="356"/>
      <c r="P44" s="356"/>
      <c r="Q44" s="356"/>
    </row>
    <row r="45" spans="1:34" s="27" customFormat="1" ht="15.95" customHeight="1">
      <c r="B45" s="18"/>
      <c r="C45" s="18"/>
      <c r="D45" s="18"/>
      <c r="E45" s="34"/>
      <c r="F45" s="34"/>
      <c r="G45" s="34"/>
      <c r="H45" s="34"/>
      <c r="I45" s="34"/>
      <c r="J45" s="34"/>
      <c r="K45" s="34"/>
      <c r="L45" s="34"/>
      <c r="M45" s="34"/>
      <c r="N45" s="34"/>
      <c r="O45" s="34"/>
      <c r="P45" s="34"/>
      <c r="Q45" s="34"/>
    </row>
    <row r="46" spans="1:34" s="27" customFormat="1" ht="27.95" customHeight="1">
      <c r="A46" s="341" t="s">
        <v>272</v>
      </c>
      <c r="B46" s="342"/>
      <c r="C46" s="342"/>
      <c r="D46" s="342"/>
      <c r="E46" s="342"/>
      <c r="F46" s="342"/>
      <c r="G46" s="342"/>
      <c r="H46" s="342"/>
      <c r="I46" s="342"/>
      <c r="J46" s="342"/>
      <c r="K46" s="342"/>
      <c r="L46" s="342"/>
      <c r="M46" s="342"/>
      <c r="N46" s="342"/>
      <c r="O46" s="342"/>
      <c r="P46" s="342"/>
      <c r="Q46" s="342"/>
      <c r="R46" s="342"/>
      <c r="S46" s="123"/>
      <c r="T46" s="118" t="s">
        <v>268</v>
      </c>
      <c r="U46" s="26"/>
      <c r="V46" s="26"/>
      <c r="W46" s="26"/>
      <c r="X46" s="26"/>
      <c r="Y46" s="26"/>
      <c r="Z46" s="26"/>
      <c r="AA46" s="26"/>
      <c r="AB46" s="26"/>
      <c r="AC46" s="26"/>
      <c r="AD46" s="25"/>
      <c r="AE46" s="26"/>
      <c r="AF46" s="26"/>
      <c r="AG46" s="26"/>
      <c r="AH46" s="28"/>
    </row>
    <row r="47" spans="1:34" s="27" customFormat="1" ht="32.1" customHeight="1">
      <c r="A47" s="244" t="s">
        <v>270</v>
      </c>
      <c r="B47" s="342"/>
      <c r="C47" s="342"/>
      <c r="D47" s="342"/>
      <c r="E47" s="342"/>
      <c r="F47" s="342"/>
      <c r="G47" s="350"/>
      <c r="H47" s="346" t="s">
        <v>249</v>
      </c>
      <c r="I47" s="347"/>
      <c r="J47" s="348"/>
      <c r="K47" s="244" t="s">
        <v>271</v>
      </c>
      <c r="L47" s="342"/>
      <c r="M47" s="342"/>
      <c r="N47" s="342"/>
      <c r="O47" s="342"/>
      <c r="P47" s="342"/>
      <c r="Q47" s="342"/>
      <c r="R47" s="342"/>
      <c r="S47" s="342"/>
      <c r="T47" s="350"/>
      <c r="U47" s="244" t="s">
        <v>179</v>
      </c>
      <c r="V47" s="342"/>
      <c r="W47" s="342"/>
      <c r="X47" s="342"/>
      <c r="Y47" s="350"/>
      <c r="Z47" s="25" t="s">
        <v>180</v>
      </c>
      <c r="AA47" s="26"/>
      <c r="AB47" s="26"/>
      <c r="AC47" s="26"/>
      <c r="AD47" s="244" t="s">
        <v>181</v>
      </c>
      <c r="AE47" s="342"/>
      <c r="AF47" s="342"/>
      <c r="AG47" s="342"/>
      <c r="AH47" s="350"/>
    </row>
    <row r="48" spans="1:34" s="27" customFormat="1" ht="32.1" customHeight="1">
      <c r="A48" s="132"/>
      <c r="B48" s="222"/>
      <c r="C48" s="217"/>
      <c r="D48" s="217"/>
      <c r="E48" s="217"/>
      <c r="F48" s="217"/>
      <c r="G48" s="218"/>
      <c r="H48" s="223"/>
      <c r="I48" s="224"/>
      <c r="J48" s="225"/>
      <c r="K48" s="229"/>
      <c r="L48" s="230"/>
      <c r="M48" s="230"/>
      <c r="N48" s="230"/>
      <c r="O48" s="230"/>
      <c r="P48" s="230"/>
      <c r="Q48" s="230"/>
      <c r="R48" s="230"/>
      <c r="S48" s="230"/>
      <c r="T48" s="231"/>
      <c r="U48" s="254"/>
      <c r="V48" s="255"/>
      <c r="W48" s="255"/>
      <c r="X48" s="255"/>
      <c r="Y48" s="256"/>
      <c r="Z48" s="216"/>
      <c r="AA48" s="217"/>
      <c r="AB48" s="217"/>
      <c r="AC48" s="218"/>
      <c r="AD48" s="247"/>
      <c r="AE48" s="252"/>
      <c r="AF48" s="252"/>
      <c r="AG48" s="252"/>
      <c r="AH48" s="253"/>
    </row>
    <row r="49" spans="1:34" s="27" customFormat="1" ht="32.1" customHeight="1">
      <c r="A49" s="133"/>
      <c r="B49" s="203"/>
      <c r="C49" s="204"/>
      <c r="D49" s="204"/>
      <c r="E49" s="204"/>
      <c r="F49" s="204"/>
      <c r="G49" s="205"/>
      <c r="H49" s="213"/>
      <c r="I49" s="214"/>
      <c r="J49" s="215"/>
      <c r="K49" s="226"/>
      <c r="L49" s="227"/>
      <c r="M49" s="227"/>
      <c r="N49" s="227"/>
      <c r="O49" s="227"/>
      <c r="P49" s="227"/>
      <c r="Q49" s="227"/>
      <c r="R49" s="227"/>
      <c r="S49" s="227"/>
      <c r="T49" s="228"/>
      <c r="U49" s="210"/>
      <c r="V49" s="211"/>
      <c r="W49" s="211"/>
      <c r="X49" s="211"/>
      <c r="Y49" s="212"/>
      <c r="Z49" s="213"/>
      <c r="AA49" s="214"/>
      <c r="AB49" s="214"/>
      <c r="AC49" s="215"/>
      <c r="AD49" s="200"/>
      <c r="AE49" s="201"/>
      <c r="AF49" s="201"/>
      <c r="AG49" s="201"/>
      <c r="AH49" s="202"/>
    </row>
    <row r="50" spans="1:34" s="27" customFormat="1" ht="32.1" customHeight="1">
      <c r="A50" s="133"/>
      <c r="B50" s="203"/>
      <c r="C50" s="232"/>
      <c r="D50" s="232"/>
      <c r="E50" s="232"/>
      <c r="F50" s="232"/>
      <c r="G50" s="233"/>
      <c r="H50" s="213"/>
      <c r="I50" s="214"/>
      <c r="J50" s="215"/>
      <c r="K50" s="226"/>
      <c r="L50" s="227"/>
      <c r="M50" s="227"/>
      <c r="N50" s="227"/>
      <c r="O50" s="227"/>
      <c r="P50" s="227"/>
      <c r="Q50" s="227"/>
      <c r="R50" s="227"/>
      <c r="S50" s="227"/>
      <c r="T50" s="228"/>
      <c r="U50" s="210"/>
      <c r="V50" s="211"/>
      <c r="W50" s="211"/>
      <c r="X50" s="211"/>
      <c r="Y50" s="212"/>
      <c r="Z50" s="206"/>
      <c r="AA50" s="204"/>
      <c r="AB50" s="204"/>
      <c r="AC50" s="205"/>
      <c r="AD50" s="200"/>
      <c r="AE50" s="201"/>
      <c r="AF50" s="201"/>
      <c r="AG50" s="201"/>
      <c r="AH50" s="202"/>
    </row>
    <row r="51" spans="1:34" s="27" customFormat="1" ht="32.1" customHeight="1">
      <c r="A51" s="133"/>
      <c r="B51" s="203"/>
      <c r="C51" s="232"/>
      <c r="D51" s="232"/>
      <c r="E51" s="232"/>
      <c r="F51" s="232"/>
      <c r="G51" s="233"/>
      <c r="H51" s="213"/>
      <c r="I51" s="214"/>
      <c r="J51" s="215"/>
      <c r="K51" s="226"/>
      <c r="L51" s="227"/>
      <c r="M51" s="227"/>
      <c r="N51" s="227"/>
      <c r="O51" s="227"/>
      <c r="P51" s="227"/>
      <c r="Q51" s="227"/>
      <c r="R51" s="227"/>
      <c r="S51" s="227"/>
      <c r="T51" s="228"/>
      <c r="U51" s="210"/>
      <c r="V51" s="211"/>
      <c r="W51" s="211"/>
      <c r="X51" s="211"/>
      <c r="Y51" s="212"/>
      <c r="Z51" s="219"/>
      <c r="AA51" s="220"/>
      <c r="AB51" s="220"/>
      <c r="AC51" s="221"/>
      <c r="AD51" s="259"/>
      <c r="AE51" s="260"/>
      <c r="AF51" s="260"/>
      <c r="AG51" s="260"/>
      <c r="AH51" s="261"/>
    </row>
    <row r="52" spans="1:34" s="27" customFormat="1" ht="32.1" customHeight="1">
      <c r="A52" s="133"/>
      <c r="B52" s="203"/>
      <c r="C52" s="232"/>
      <c r="D52" s="232"/>
      <c r="E52" s="232"/>
      <c r="F52" s="232"/>
      <c r="G52" s="233"/>
      <c r="H52" s="213"/>
      <c r="I52" s="214"/>
      <c r="J52" s="215"/>
      <c r="K52" s="226"/>
      <c r="L52" s="227"/>
      <c r="M52" s="227"/>
      <c r="N52" s="227"/>
      <c r="O52" s="227"/>
      <c r="P52" s="227"/>
      <c r="Q52" s="227"/>
      <c r="R52" s="227"/>
      <c r="S52" s="227"/>
      <c r="T52" s="228"/>
      <c r="U52" s="210"/>
      <c r="V52" s="211"/>
      <c r="W52" s="211"/>
      <c r="X52" s="211"/>
      <c r="Y52" s="212"/>
      <c r="Z52" s="219"/>
      <c r="AA52" s="220"/>
      <c r="AB52" s="220"/>
      <c r="AC52" s="221"/>
      <c r="AD52" s="262"/>
      <c r="AE52" s="260"/>
      <c r="AF52" s="260"/>
      <c r="AG52" s="260"/>
      <c r="AH52" s="261"/>
    </row>
    <row r="53" spans="1:34" s="27" customFormat="1" ht="32.1" customHeight="1">
      <c r="A53" s="133"/>
      <c r="B53" s="203"/>
      <c r="C53" s="232"/>
      <c r="D53" s="232"/>
      <c r="E53" s="232"/>
      <c r="F53" s="232"/>
      <c r="G53" s="233"/>
      <c r="H53" s="213"/>
      <c r="I53" s="214"/>
      <c r="J53" s="215"/>
      <c r="K53" s="226"/>
      <c r="L53" s="227"/>
      <c r="M53" s="227"/>
      <c r="N53" s="227"/>
      <c r="O53" s="227"/>
      <c r="P53" s="227"/>
      <c r="Q53" s="227"/>
      <c r="R53" s="227"/>
      <c r="S53" s="227"/>
      <c r="T53" s="228"/>
      <c r="U53" s="210"/>
      <c r="V53" s="211"/>
      <c r="W53" s="211"/>
      <c r="X53" s="211"/>
      <c r="Y53" s="212"/>
      <c r="Z53" s="263"/>
      <c r="AA53" s="220"/>
      <c r="AB53" s="220"/>
      <c r="AC53" s="221"/>
      <c r="AD53" s="259"/>
      <c r="AE53" s="260"/>
      <c r="AF53" s="260"/>
      <c r="AG53" s="260"/>
      <c r="AH53" s="261"/>
    </row>
    <row r="54" spans="1:34" s="27" customFormat="1" ht="32.1" customHeight="1">
      <c r="A54" s="133"/>
      <c r="B54" s="203"/>
      <c r="C54" s="204"/>
      <c r="D54" s="204"/>
      <c r="E54" s="204"/>
      <c r="F54" s="204"/>
      <c r="G54" s="205"/>
      <c r="H54" s="213"/>
      <c r="I54" s="214"/>
      <c r="J54" s="215"/>
      <c r="K54" s="226"/>
      <c r="L54" s="227"/>
      <c r="M54" s="227"/>
      <c r="N54" s="227"/>
      <c r="O54" s="227"/>
      <c r="P54" s="227"/>
      <c r="Q54" s="227"/>
      <c r="R54" s="227"/>
      <c r="S54" s="227"/>
      <c r="T54" s="228"/>
      <c r="U54" s="210"/>
      <c r="V54" s="211"/>
      <c r="W54" s="211"/>
      <c r="X54" s="211"/>
      <c r="Y54" s="212"/>
      <c r="Z54" s="206"/>
      <c r="AA54" s="204"/>
      <c r="AB54" s="204"/>
      <c r="AC54" s="205"/>
      <c r="AD54" s="200"/>
      <c r="AE54" s="201"/>
      <c r="AF54" s="201"/>
      <c r="AG54" s="201"/>
      <c r="AH54" s="202"/>
    </row>
    <row r="55" spans="1:34" s="27" customFormat="1" ht="32.1" customHeight="1">
      <c r="A55" s="133"/>
      <c r="B55" s="203"/>
      <c r="C55" s="204"/>
      <c r="D55" s="204"/>
      <c r="E55" s="204"/>
      <c r="F55" s="204"/>
      <c r="G55" s="205"/>
      <c r="H55" s="213"/>
      <c r="I55" s="214"/>
      <c r="J55" s="215"/>
      <c r="K55" s="226"/>
      <c r="L55" s="227"/>
      <c r="M55" s="227"/>
      <c r="N55" s="227"/>
      <c r="O55" s="227"/>
      <c r="P55" s="227"/>
      <c r="Q55" s="227"/>
      <c r="R55" s="227"/>
      <c r="S55" s="227"/>
      <c r="T55" s="228"/>
      <c r="U55" s="210"/>
      <c r="V55" s="211"/>
      <c r="W55" s="211"/>
      <c r="X55" s="211"/>
      <c r="Y55" s="212"/>
      <c r="Z55" s="206"/>
      <c r="AA55" s="204"/>
      <c r="AB55" s="204"/>
      <c r="AC55" s="205"/>
      <c r="AD55" s="200"/>
      <c r="AE55" s="201"/>
      <c r="AF55" s="201"/>
      <c r="AG55" s="201"/>
      <c r="AH55" s="202"/>
    </row>
    <row r="56" spans="1:34" s="27" customFormat="1" ht="32.1" customHeight="1">
      <c r="A56" s="133"/>
      <c r="B56" s="203"/>
      <c r="C56" s="204"/>
      <c r="D56" s="204"/>
      <c r="E56" s="204"/>
      <c r="F56" s="204"/>
      <c r="G56" s="205"/>
      <c r="H56" s="206"/>
      <c r="I56" s="204"/>
      <c r="J56" s="205"/>
      <c r="K56" s="207"/>
      <c r="L56" s="208"/>
      <c r="M56" s="208"/>
      <c r="N56" s="208"/>
      <c r="O56" s="208"/>
      <c r="P56" s="208"/>
      <c r="Q56" s="208"/>
      <c r="R56" s="208"/>
      <c r="S56" s="208"/>
      <c r="T56" s="209"/>
      <c r="U56" s="200"/>
      <c r="V56" s="201"/>
      <c r="W56" s="201"/>
      <c r="X56" s="201"/>
      <c r="Y56" s="202"/>
      <c r="Z56" s="206"/>
      <c r="AA56" s="204"/>
      <c r="AB56" s="204"/>
      <c r="AC56" s="205"/>
      <c r="AD56" s="200"/>
      <c r="AE56" s="201"/>
      <c r="AF56" s="201"/>
      <c r="AG56" s="201"/>
      <c r="AH56" s="202"/>
    </row>
    <row r="57" spans="1:34" s="27" customFormat="1" ht="32.1" customHeight="1">
      <c r="A57" s="133"/>
      <c r="B57" s="203"/>
      <c r="C57" s="204"/>
      <c r="D57" s="204"/>
      <c r="E57" s="204"/>
      <c r="F57" s="204"/>
      <c r="G57" s="205"/>
      <c r="H57" s="206"/>
      <c r="I57" s="204"/>
      <c r="J57" s="205"/>
      <c r="K57" s="226"/>
      <c r="L57" s="227"/>
      <c r="M57" s="227"/>
      <c r="N57" s="227"/>
      <c r="O57" s="227"/>
      <c r="P57" s="227"/>
      <c r="Q57" s="227"/>
      <c r="R57" s="227"/>
      <c r="S57" s="227"/>
      <c r="T57" s="228"/>
      <c r="U57" s="210"/>
      <c r="V57" s="211"/>
      <c r="W57" s="211"/>
      <c r="X57" s="211"/>
      <c r="Y57" s="212"/>
      <c r="Z57" s="219"/>
      <c r="AA57" s="220"/>
      <c r="AB57" s="220"/>
      <c r="AC57" s="221"/>
      <c r="AD57" s="259"/>
      <c r="AE57" s="260"/>
      <c r="AF57" s="260"/>
      <c r="AG57" s="260"/>
      <c r="AH57" s="261"/>
    </row>
    <row r="58" spans="1:34" s="27" customFormat="1" ht="32.1" customHeight="1">
      <c r="A58" s="133"/>
      <c r="B58" s="203"/>
      <c r="C58" s="204"/>
      <c r="D58" s="204"/>
      <c r="E58" s="204"/>
      <c r="F58" s="204"/>
      <c r="G58" s="205"/>
      <c r="H58" s="206"/>
      <c r="I58" s="204"/>
      <c r="J58" s="205"/>
      <c r="K58" s="207"/>
      <c r="L58" s="208"/>
      <c r="M58" s="208"/>
      <c r="N58" s="208"/>
      <c r="O58" s="208"/>
      <c r="P58" s="208"/>
      <c r="Q58" s="208"/>
      <c r="R58" s="208"/>
      <c r="S58" s="208"/>
      <c r="T58" s="209"/>
      <c r="U58" s="200"/>
      <c r="V58" s="201"/>
      <c r="W58" s="201"/>
      <c r="X58" s="201"/>
      <c r="Y58" s="202"/>
      <c r="Z58" s="206"/>
      <c r="AA58" s="204"/>
      <c r="AB58" s="204"/>
      <c r="AC58" s="205"/>
      <c r="AD58" s="200"/>
      <c r="AE58" s="201"/>
      <c r="AF58" s="201"/>
      <c r="AG58" s="201"/>
      <c r="AH58" s="202"/>
    </row>
    <row r="59" spans="1:34" s="27" customFormat="1" ht="32.1" customHeight="1">
      <c r="A59" s="133"/>
      <c r="B59" s="203"/>
      <c r="C59" s="204"/>
      <c r="D59" s="204"/>
      <c r="E59" s="204"/>
      <c r="F59" s="204"/>
      <c r="G59" s="205"/>
      <c r="H59" s="206"/>
      <c r="I59" s="204"/>
      <c r="J59" s="205"/>
      <c r="K59" s="207"/>
      <c r="L59" s="208"/>
      <c r="M59" s="208"/>
      <c r="N59" s="208"/>
      <c r="O59" s="208"/>
      <c r="P59" s="208"/>
      <c r="Q59" s="208"/>
      <c r="R59" s="208"/>
      <c r="S59" s="208"/>
      <c r="T59" s="209"/>
      <c r="U59" s="200"/>
      <c r="V59" s="201"/>
      <c r="W59" s="201"/>
      <c r="X59" s="201"/>
      <c r="Y59" s="202"/>
      <c r="Z59" s="206"/>
      <c r="AA59" s="204"/>
      <c r="AB59" s="204"/>
      <c r="AC59" s="205"/>
      <c r="AD59" s="200"/>
      <c r="AE59" s="201"/>
      <c r="AF59" s="201"/>
      <c r="AG59" s="201"/>
      <c r="AH59" s="202"/>
    </row>
    <row r="60" spans="1:34" s="27" customFormat="1" ht="32.1" customHeight="1">
      <c r="A60" s="133"/>
      <c r="B60" s="203"/>
      <c r="C60" s="204"/>
      <c r="D60" s="204"/>
      <c r="E60" s="204"/>
      <c r="F60" s="204"/>
      <c r="G60" s="205"/>
      <c r="H60" s="206"/>
      <c r="I60" s="204"/>
      <c r="J60" s="205"/>
      <c r="K60" s="207"/>
      <c r="L60" s="208"/>
      <c r="M60" s="208"/>
      <c r="N60" s="208"/>
      <c r="O60" s="208"/>
      <c r="P60" s="208"/>
      <c r="Q60" s="208"/>
      <c r="R60" s="208"/>
      <c r="S60" s="208"/>
      <c r="T60" s="209"/>
      <c r="U60" s="200"/>
      <c r="V60" s="201"/>
      <c r="W60" s="201"/>
      <c r="X60" s="201"/>
      <c r="Y60" s="202"/>
      <c r="Z60" s="206"/>
      <c r="AA60" s="204"/>
      <c r="AB60" s="204"/>
      <c r="AC60" s="205"/>
      <c r="AD60" s="200"/>
      <c r="AE60" s="201"/>
      <c r="AF60" s="201"/>
      <c r="AG60" s="201"/>
      <c r="AH60" s="202"/>
    </row>
    <row r="61" spans="1:34" s="27" customFormat="1" ht="32.1" customHeight="1">
      <c r="A61" s="133"/>
      <c r="B61" s="203"/>
      <c r="C61" s="204"/>
      <c r="D61" s="204"/>
      <c r="E61" s="204"/>
      <c r="F61" s="204"/>
      <c r="G61" s="205"/>
      <c r="H61" s="206"/>
      <c r="I61" s="204"/>
      <c r="J61" s="205"/>
      <c r="K61" s="207"/>
      <c r="L61" s="208"/>
      <c r="M61" s="208"/>
      <c r="N61" s="208"/>
      <c r="O61" s="208"/>
      <c r="P61" s="208"/>
      <c r="Q61" s="208"/>
      <c r="R61" s="208"/>
      <c r="S61" s="208"/>
      <c r="T61" s="209"/>
      <c r="U61" s="200"/>
      <c r="V61" s="201"/>
      <c r="W61" s="201"/>
      <c r="X61" s="201"/>
      <c r="Y61" s="202"/>
      <c r="Z61" s="206"/>
      <c r="AA61" s="204"/>
      <c r="AB61" s="204"/>
      <c r="AC61" s="205"/>
      <c r="AD61" s="200"/>
      <c r="AE61" s="201"/>
      <c r="AF61" s="201"/>
      <c r="AG61" s="201"/>
      <c r="AH61" s="202"/>
    </row>
    <row r="62" spans="1:34" s="27" customFormat="1" ht="30.75" customHeight="1">
      <c r="A62" s="133"/>
      <c r="B62" s="203"/>
      <c r="C62" s="204"/>
      <c r="D62" s="204"/>
      <c r="E62" s="204"/>
      <c r="F62" s="204"/>
      <c r="G62" s="205"/>
      <c r="H62" s="206"/>
      <c r="I62" s="204"/>
      <c r="J62" s="205"/>
      <c r="K62" s="207"/>
      <c r="L62" s="208"/>
      <c r="M62" s="208"/>
      <c r="N62" s="208"/>
      <c r="O62" s="208"/>
      <c r="P62" s="208"/>
      <c r="Q62" s="208"/>
      <c r="R62" s="208"/>
      <c r="S62" s="208"/>
      <c r="T62" s="209"/>
      <c r="U62" s="200"/>
      <c r="V62" s="201"/>
      <c r="W62" s="201"/>
      <c r="X62" s="201"/>
      <c r="Y62" s="202"/>
      <c r="Z62" s="206"/>
      <c r="AA62" s="204"/>
      <c r="AB62" s="204"/>
      <c r="AC62" s="205"/>
      <c r="AD62" s="200"/>
      <c r="AE62" s="201"/>
      <c r="AF62" s="201"/>
      <c r="AG62" s="201"/>
      <c r="AH62" s="202"/>
    </row>
    <row r="63" spans="1:34" s="27" customFormat="1" ht="31.5" customHeight="1">
      <c r="A63" s="134"/>
      <c r="B63" s="197"/>
      <c r="C63" s="189"/>
      <c r="D63" s="189"/>
      <c r="E63" s="189"/>
      <c r="F63" s="189"/>
      <c r="G63" s="190"/>
      <c r="H63" s="188"/>
      <c r="I63" s="189"/>
      <c r="J63" s="190"/>
      <c r="K63" s="194"/>
      <c r="L63" s="195"/>
      <c r="M63" s="195"/>
      <c r="N63" s="195"/>
      <c r="O63" s="195"/>
      <c r="P63" s="195"/>
      <c r="Q63" s="195"/>
      <c r="R63" s="195"/>
      <c r="S63" s="195"/>
      <c r="T63" s="196"/>
      <c r="U63" s="191"/>
      <c r="V63" s="192"/>
      <c r="W63" s="192"/>
      <c r="X63" s="192"/>
      <c r="Y63" s="193"/>
      <c r="Z63" s="188"/>
      <c r="AA63" s="189"/>
      <c r="AB63" s="189"/>
      <c r="AC63" s="190"/>
      <c r="AD63" s="191"/>
      <c r="AE63" s="192"/>
      <c r="AF63" s="192"/>
      <c r="AG63" s="192"/>
      <c r="AH63" s="193"/>
    </row>
    <row r="64" spans="1:34" s="27" customFormat="1" ht="31.5" customHeight="1">
      <c r="A64" s="186" t="s">
        <v>250</v>
      </c>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98" t="s">
        <v>251</v>
      </c>
      <c r="AB64" s="199"/>
      <c r="AC64" s="199"/>
      <c r="AD64" s="199"/>
      <c r="AE64" s="199"/>
      <c r="AF64" s="199"/>
      <c r="AG64" s="199"/>
      <c r="AH64" s="199"/>
    </row>
    <row r="65" spans="1:33" s="27" customFormat="1" ht="33.950000000000003" customHeight="1"/>
    <row r="66" spans="1:33" ht="18" customHeight="1">
      <c r="A66" s="27"/>
      <c r="B66" s="327" t="s">
        <v>153</v>
      </c>
      <c r="C66" s="327"/>
      <c r="D66" s="327"/>
      <c r="E66" s="349">
        <f>F3</f>
        <v>0</v>
      </c>
      <c r="F66" s="349"/>
      <c r="G66" s="349"/>
      <c r="H66" s="349"/>
      <c r="I66" s="349"/>
      <c r="J66" s="349"/>
      <c r="K66" s="349"/>
      <c r="L66" s="349"/>
      <c r="M66" s="349"/>
      <c r="N66" s="349"/>
      <c r="O66" s="349"/>
      <c r="P66" s="349"/>
      <c r="Q66" s="349"/>
      <c r="R66" s="27"/>
      <c r="S66" s="27"/>
      <c r="T66" s="27"/>
      <c r="U66" s="27"/>
      <c r="V66" s="27"/>
      <c r="W66" s="27"/>
      <c r="X66" s="27"/>
      <c r="Y66" s="27"/>
      <c r="Z66" s="27"/>
      <c r="AA66" s="27"/>
      <c r="AB66" s="27"/>
      <c r="AC66" s="27"/>
      <c r="AD66" s="27"/>
      <c r="AE66" s="27"/>
      <c r="AF66" s="27"/>
      <c r="AG66" s="27"/>
    </row>
  </sheetData>
  <sheetProtection sheet="1"/>
  <mergeCells count="257">
    <mergeCell ref="AD26:AH26"/>
    <mergeCell ref="AD27:AH27"/>
    <mergeCell ref="O29:AC29"/>
    <mergeCell ref="U30:AH30"/>
    <mergeCell ref="AD28:AH28"/>
    <mergeCell ref="K59:T59"/>
    <mergeCell ref="U59:Y59"/>
    <mergeCell ref="AD31:AH31"/>
    <mergeCell ref="AD39:AH39"/>
    <mergeCell ref="K39:AC39"/>
    <mergeCell ref="K40:AC40"/>
    <mergeCell ref="U47:Y47"/>
    <mergeCell ref="AD33:AH33"/>
    <mergeCell ref="K33:AC33"/>
    <mergeCell ref="K32:AC32"/>
    <mergeCell ref="AD32:AH32"/>
    <mergeCell ref="AD49:AH49"/>
    <mergeCell ref="AD50:AH50"/>
    <mergeCell ref="AD51:AH51"/>
    <mergeCell ref="AD42:AH42"/>
    <mergeCell ref="AD47:AH47"/>
    <mergeCell ref="AD41:AH41"/>
    <mergeCell ref="AD29:AH29"/>
    <mergeCell ref="K31:AC31"/>
    <mergeCell ref="H47:J47"/>
    <mergeCell ref="A24:C24"/>
    <mergeCell ref="E66:Q66"/>
    <mergeCell ref="B66:D66"/>
    <mergeCell ref="H61:J61"/>
    <mergeCell ref="B61:G61"/>
    <mergeCell ref="A28:C28"/>
    <mergeCell ref="A26:C26"/>
    <mergeCell ref="A27:C27"/>
    <mergeCell ref="A47:G47"/>
    <mergeCell ref="K47:T47"/>
    <mergeCell ref="K42:AC42"/>
    <mergeCell ref="A39:J39"/>
    <mergeCell ref="D24:E24"/>
    <mergeCell ref="A31:J31"/>
    <mergeCell ref="A29:C29"/>
    <mergeCell ref="O24:AC24"/>
    <mergeCell ref="A40:J40"/>
    <mergeCell ref="A32:J32"/>
    <mergeCell ref="D29:E29"/>
    <mergeCell ref="B44:D44"/>
    <mergeCell ref="A42:J42"/>
    <mergeCell ref="E44:Q44"/>
    <mergeCell ref="A41:J41"/>
    <mergeCell ref="A35:J35"/>
    <mergeCell ref="O28:AC28"/>
    <mergeCell ref="F28:N28"/>
    <mergeCell ref="F29:N29"/>
    <mergeCell ref="A46:R46"/>
    <mergeCell ref="F24:N24"/>
    <mergeCell ref="K35:AC35"/>
    <mergeCell ref="A34:J34"/>
    <mergeCell ref="K34:AC34"/>
    <mergeCell ref="F27:N27"/>
    <mergeCell ref="D26:E26"/>
    <mergeCell ref="K41:AC41"/>
    <mergeCell ref="O27:AC27"/>
    <mergeCell ref="D28:E28"/>
    <mergeCell ref="A38:J38"/>
    <mergeCell ref="A33:J33"/>
    <mergeCell ref="O26:AC26"/>
    <mergeCell ref="F26:N26"/>
    <mergeCell ref="D27:E27"/>
    <mergeCell ref="F23:N23"/>
    <mergeCell ref="O17:AC17"/>
    <mergeCell ref="O19:AC19"/>
    <mergeCell ref="D18:E18"/>
    <mergeCell ref="O23:AC23"/>
    <mergeCell ref="D23:E23"/>
    <mergeCell ref="O20:AC20"/>
    <mergeCell ref="A19:C19"/>
    <mergeCell ref="AD22:AH22"/>
    <mergeCell ref="A22:C22"/>
    <mergeCell ref="AD19:AH19"/>
    <mergeCell ref="F19:N19"/>
    <mergeCell ref="F20:N20"/>
    <mergeCell ref="D20:E20"/>
    <mergeCell ref="O22:AC22"/>
    <mergeCell ref="F22:N22"/>
    <mergeCell ref="A23:C23"/>
    <mergeCell ref="AD20:AH20"/>
    <mergeCell ref="D22:E22"/>
    <mergeCell ref="AD17:AH17"/>
    <mergeCell ref="D17:E17"/>
    <mergeCell ref="A17:C17"/>
    <mergeCell ref="A20:C20"/>
    <mergeCell ref="D19:E19"/>
    <mergeCell ref="J7:N7"/>
    <mergeCell ref="F8:L8"/>
    <mergeCell ref="A7:B7"/>
    <mergeCell ref="S5:AH5"/>
    <mergeCell ref="H7:I7"/>
    <mergeCell ref="AD18:AH18"/>
    <mergeCell ref="A18:C18"/>
    <mergeCell ref="O18:AC18"/>
    <mergeCell ref="F18:N18"/>
    <mergeCell ref="F17:N17"/>
    <mergeCell ref="A8:E8"/>
    <mergeCell ref="O8:T8"/>
    <mergeCell ref="M8:N8"/>
    <mergeCell ref="F16:N16"/>
    <mergeCell ref="AD16:AH16"/>
    <mergeCell ref="B10:C10"/>
    <mergeCell ref="C9:E9"/>
    <mergeCell ref="A12:P12"/>
    <mergeCell ref="A16:C16"/>
    <mergeCell ref="K9:T9"/>
    <mergeCell ref="D16:E16"/>
    <mergeCell ref="A14:P14"/>
    <mergeCell ref="Q14:AH14"/>
    <mergeCell ref="AD37:AH37"/>
    <mergeCell ref="K36:AC36"/>
    <mergeCell ref="A36:J36"/>
    <mergeCell ref="A37:J37"/>
    <mergeCell ref="K38:AC38"/>
    <mergeCell ref="AD36:AH36"/>
    <mergeCell ref="AD38:AH38"/>
    <mergeCell ref="A5:E5"/>
    <mergeCell ref="F5:P6"/>
    <mergeCell ref="X6:AH6"/>
    <mergeCell ref="A9:B9"/>
    <mergeCell ref="A13:P13"/>
    <mergeCell ref="F9:G9"/>
    <mergeCell ref="H9:J9"/>
    <mergeCell ref="Y10:AH10"/>
    <mergeCell ref="E10:T10"/>
    <mergeCell ref="A11:P11"/>
    <mergeCell ref="Q12:AH12"/>
    <mergeCell ref="C7:G7"/>
    <mergeCell ref="Y9:AH9"/>
    <mergeCell ref="Q13:AH13"/>
    <mergeCell ref="Q11:AH11"/>
    <mergeCell ref="R7:AH7"/>
    <mergeCell ref="W8:AH8"/>
    <mergeCell ref="X1:Y1"/>
    <mergeCell ref="A1:W1"/>
    <mergeCell ref="Z3:AH3"/>
    <mergeCell ref="AB2:AD2"/>
    <mergeCell ref="H2:AA2"/>
    <mergeCell ref="Q3:Y3"/>
    <mergeCell ref="AG1:AH1"/>
    <mergeCell ref="Z1:AD1"/>
    <mergeCell ref="E2:G2"/>
    <mergeCell ref="AE1:AF1"/>
    <mergeCell ref="A3:E3"/>
    <mergeCell ref="F3:P4"/>
    <mergeCell ref="U4:Z4"/>
    <mergeCell ref="AE2:AH2"/>
    <mergeCell ref="A2:D2"/>
    <mergeCell ref="Q4:T4"/>
    <mergeCell ref="AA4:AH4"/>
    <mergeCell ref="AD59:AH59"/>
    <mergeCell ref="AD57:AH57"/>
    <mergeCell ref="Z59:AC59"/>
    <mergeCell ref="AD58:AH58"/>
    <mergeCell ref="AD52:AH52"/>
    <mergeCell ref="AD53:AH53"/>
    <mergeCell ref="Z57:AC57"/>
    <mergeCell ref="K55:T55"/>
    <mergeCell ref="Z58:AC58"/>
    <mergeCell ref="K58:T58"/>
    <mergeCell ref="Z53:AC53"/>
    <mergeCell ref="U54:Y54"/>
    <mergeCell ref="U52:Y52"/>
    <mergeCell ref="Z54:AC54"/>
    <mergeCell ref="U58:Y58"/>
    <mergeCell ref="U56:Y56"/>
    <mergeCell ref="Z52:AC52"/>
    <mergeCell ref="AD40:AH40"/>
    <mergeCell ref="AD55:AH55"/>
    <mergeCell ref="AD56:AH56"/>
    <mergeCell ref="Q5:R5"/>
    <mergeCell ref="U8:V8"/>
    <mergeCell ref="Q6:W6"/>
    <mergeCell ref="O7:Q7"/>
    <mergeCell ref="O16:AC16"/>
    <mergeCell ref="AD23:AH23"/>
    <mergeCell ref="AD24:AH24"/>
    <mergeCell ref="AD34:AH34"/>
    <mergeCell ref="K53:T53"/>
    <mergeCell ref="K49:T49"/>
    <mergeCell ref="AD54:AH54"/>
    <mergeCell ref="AD48:AH48"/>
    <mergeCell ref="K52:T52"/>
    <mergeCell ref="K50:T50"/>
    <mergeCell ref="K51:T51"/>
    <mergeCell ref="U48:Y48"/>
    <mergeCell ref="U51:Y51"/>
    <mergeCell ref="U50:Y50"/>
    <mergeCell ref="U53:Y53"/>
    <mergeCell ref="AD35:AH35"/>
    <mergeCell ref="K37:AC37"/>
    <mergeCell ref="K48:T48"/>
    <mergeCell ref="K54:T54"/>
    <mergeCell ref="K56:T56"/>
    <mergeCell ref="H52:J52"/>
    <mergeCell ref="B53:G53"/>
    <mergeCell ref="B52:G52"/>
    <mergeCell ref="B49:G49"/>
    <mergeCell ref="H53:J53"/>
    <mergeCell ref="B50:G50"/>
    <mergeCell ref="B51:G51"/>
    <mergeCell ref="H50:J50"/>
    <mergeCell ref="H51:J51"/>
    <mergeCell ref="H49:J49"/>
    <mergeCell ref="Z50:AC50"/>
    <mergeCell ref="U49:Y49"/>
    <mergeCell ref="Z49:AC49"/>
    <mergeCell ref="Z48:AC48"/>
    <mergeCell ref="Z51:AC51"/>
    <mergeCell ref="H54:J54"/>
    <mergeCell ref="B55:G55"/>
    <mergeCell ref="H57:J57"/>
    <mergeCell ref="H59:J59"/>
    <mergeCell ref="H58:J58"/>
    <mergeCell ref="B54:G54"/>
    <mergeCell ref="B58:G58"/>
    <mergeCell ref="B48:G48"/>
    <mergeCell ref="H48:J48"/>
    <mergeCell ref="H55:J55"/>
    <mergeCell ref="H56:J56"/>
    <mergeCell ref="B59:G59"/>
    <mergeCell ref="B57:G57"/>
    <mergeCell ref="B56:G56"/>
    <mergeCell ref="Z55:AC55"/>
    <mergeCell ref="Z56:AC56"/>
    <mergeCell ref="K57:T57"/>
    <mergeCell ref="U57:Y57"/>
    <mergeCell ref="U55:Y55"/>
    <mergeCell ref="AD60:AH60"/>
    <mergeCell ref="U61:Y61"/>
    <mergeCell ref="Z61:AC61"/>
    <mergeCell ref="B60:G60"/>
    <mergeCell ref="K62:T62"/>
    <mergeCell ref="H60:J60"/>
    <mergeCell ref="H62:J62"/>
    <mergeCell ref="Z62:AC62"/>
    <mergeCell ref="K61:T61"/>
    <mergeCell ref="AD61:AH61"/>
    <mergeCell ref="AD62:AH62"/>
    <mergeCell ref="K60:T60"/>
    <mergeCell ref="U60:Y60"/>
    <mergeCell ref="Z60:AC60"/>
    <mergeCell ref="A64:Z64"/>
    <mergeCell ref="H63:J63"/>
    <mergeCell ref="Z63:AC63"/>
    <mergeCell ref="U63:Y63"/>
    <mergeCell ref="K63:T63"/>
    <mergeCell ref="B63:G63"/>
    <mergeCell ref="AA64:AH64"/>
    <mergeCell ref="U62:Y62"/>
    <mergeCell ref="AD63:AH63"/>
    <mergeCell ref="B62:G62"/>
  </mergeCells>
  <phoneticPr fontId="3"/>
  <printOptions horizontalCentered="1"/>
  <pageMargins left="0.59055118110236227" right="0.39370078740157483" top="0.74803149606299213" bottom="0.47244094488188981" header="0.39370078740157483" footer="0.31496062992125984"/>
  <pageSetup paperSize="256" scale="86" orientation="portrait" useFirstPageNumber="1" horizontalDpi="4294967292" verticalDpi="4294967292" r:id="rId1"/>
  <headerFooter>
    <oddFooter>&amp;R&amp;"ＭＳ ゴシック,標準"&amp;9No.&amp;P（2024年度用）</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55"/>
  <sheetViews>
    <sheetView view="pageLayout" topLeftCell="A28" zoomScale="120" zoomScaleNormal="150" zoomScalePageLayoutView="120" workbookViewId="0">
      <selection activeCell="B1" sqref="B1:AM1"/>
    </sheetView>
  </sheetViews>
  <sheetFormatPr defaultColWidth="2.125" defaultRowHeight="14.25"/>
  <cols>
    <col min="1" max="1" width="2.125" style="154"/>
    <col min="2" max="2" width="3.25" style="154" bestFit="1" customWidth="1"/>
    <col min="3" max="3" width="2.125" style="154" customWidth="1"/>
    <col min="4" max="4" width="2.375" style="154" customWidth="1"/>
    <col min="5" max="5" width="2.25" style="154" customWidth="1"/>
    <col min="6" max="39" width="2.125" style="154" customWidth="1"/>
    <col min="40" max="16384" width="2.125" style="154"/>
  </cols>
  <sheetData>
    <row r="1" spans="2:39" ht="14.1" customHeight="1" thickBot="1">
      <c r="B1" s="784" t="s">
        <v>351</v>
      </c>
      <c r="C1" s="785"/>
      <c r="D1" s="785"/>
      <c r="E1" s="785"/>
      <c r="F1" s="785"/>
      <c r="G1" s="785"/>
      <c r="H1" s="785"/>
      <c r="I1" s="785"/>
      <c r="J1" s="785"/>
      <c r="K1" s="785"/>
      <c r="L1" s="785"/>
      <c r="M1" s="785"/>
      <c r="N1" s="785"/>
      <c r="O1" s="785"/>
      <c r="P1" s="785"/>
      <c r="Q1" s="785"/>
      <c r="R1" s="785"/>
      <c r="S1" s="785"/>
      <c r="T1" s="785"/>
      <c r="U1" s="785"/>
      <c r="V1" s="785"/>
      <c r="W1" s="785"/>
      <c r="X1" s="785"/>
      <c r="Y1" s="785"/>
      <c r="Z1" s="785"/>
      <c r="AA1" s="785"/>
      <c r="AB1" s="785"/>
      <c r="AC1" s="785"/>
      <c r="AD1" s="785"/>
      <c r="AE1" s="785"/>
      <c r="AF1" s="785"/>
      <c r="AG1" s="785"/>
      <c r="AH1" s="785"/>
      <c r="AI1" s="785"/>
      <c r="AJ1" s="786"/>
      <c r="AK1" s="786"/>
      <c r="AL1" s="786"/>
      <c r="AM1" s="787"/>
    </row>
    <row r="2" spans="2:39" ht="14.1" customHeight="1" thickBot="1">
      <c r="B2" s="799" t="s">
        <v>352</v>
      </c>
      <c r="C2" s="800"/>
      <c r="D2" s="800"/>
      <c r="E2" s="800"/>
      <c r="F2" s="800"/>
      <c r="G2" s="800"/>
      <c r="H2" s="800"/>
      <c r="I2" s="800"/>
      <c r="J2" s="801"/>
      <c r="K2" s="802"/>
      <c r="L2" s="802"/>
      <c r="M2" s="185" t="s">
        <v>197</v>
      </c>
      <c r="N2" s="803" t="s">
        <v>353</v>
      </c>
      <c r="O2" s="804"/>
      <c r="P2" s="804"/>
      <c r="Q2" s="804"/>
      <c r="R2" s="804"/>
      <c r="S2" s="804"/>
      <c r="T2" s="804"/>
      <c r="U2" s="804"/>
      <c r="V2" s="804"/>
      <c r="W2" s="804"/>
      <c r="X2" s="804"/>
      <c r="Y2" s="804"/>
      <c r="Z2" s="804"/>
      <c r="AA2" s="804"/>
      <c r="AB2" s="804"/>
      <c r="AC2" s="804"/>
      <c r="AD2" s="804"/>
      <c r="AE2" s="804"/>
      <c r="AF2" s="805"/>
      <c r="AG2" s="806"/>
      <c r="AH2" s="806"/>
      <c r="AI2" s="185" t="s">
        <v>197</v>
      </c>
      <c r="AJ2" s="183"/>
      <c r="AK2" s="183"/>
      <c r="AL2" s="183"/>
      <c r="AM2" s="184"/>
    </row>
    <row r="3" spans="2:39" ht="15" customHeight="1">
      <c r="B3" s="788" t="s">
        <v>283</v>
      </c>
      <c r="C3" s="789"/>
      <c r="D3" s="789"/>
      <c r="E3" s="790"/>
      <c r="F3" s="807" t="s">
        <v>4</v>
      </c>
      <c r="G3" s="808"/>
      <c r="H3" s="808"/>
      <c r="I3" s="809"/>
      <c r="J3" s="807" t="s">
        <v>97</v>
      </c>
      <c r="K3" s="808"/>
      <c r="L3" s="808"/>
      <c r="M3" s="809"/>
      <c r="N3" s="791" t="s">
        <v>284</v>
      </c>
      <c r="O3" s="789"/>
      <c r="P3" s="789"/>
      <c r="Q3" s="789"/>
      <c r="R3" s="789"/>
      <c r="S3" s="790"/>
      <c r="T3" s="810" t="s">
        <v>4</v>
      </c>
      <c r="U3" s="811"/>
      <c r="V3" s="811"/>
      <c r="W3" s="812"/>
      <c r="X3" s="807" t="s">
        <v>97</v>
      </c>
      <c r="Y3" s="808"/>
      <c r="Z3" s="808"/>
      <c r="AA3" s="809"/>
      <c r="AB3" s="791" t="s">
        <v>285</v>
      </c>
      <c r="AC3" s="789"/>
      <c r="AD3" s="789"/>
      <c r="AE3" s="790"/>
      <c r="AF3" s="807" t="s">
        <v>4</v>
      </c>
      <c r="AG3" s="808"/>
      <c r="AH3" s="808"/>
      <c r="AI3" s="809"/>
      <c r="AJ3" s="796" t="s">
        <v>97</v>
      </c>
      <c r="AK3" s="797"/>
      <c r="AL3" s="797"/>
      <c r="AM3" s="798"/>
    </row>
    <row r="4" spans="2:39" ht="21.95" customHeight="1">
      <c r="B4" s="792" t="s">
        <v>286</v>
      </c>
      <c r="C4" s="660"/>
      <c r="D4" s="660"/>
      <c r="E4" s="661"/>
      <c r="F4" s="768"/>
      <c r="G4" s="769"/>
      <c r="H4" s="769"/>
      <c r="I4" s="164" t="s">
        <v>197</v>
      </c>
      <c r="J4" s="768"/>
      <c r="K4" s="769"/>
      <c r="L4" s="769"/>
      <c r="M4" s="164" t="s">
        <v>197</v>
      </c>
      <c r="N4" s="793" t="s">
        <v>354</v>
      </c>
      <c r="O4" s="794"/>
      <c r="P4" s="794"/>
      <c r="Q4" s="794"/>
      <c r="R4" s="794"/>
      <c r="S4" s="795"/>
      <c r="T4" s="768"/>
      <c r="U4" s="769"/>
      <c r="V4" s="769"/>
      <c r="W4" s="164" t="s">
        <v>197</v>
      </c>
      <c r="X4" s="768"/>
      <c r="Y4" s="769"/>
      <c r="Z4" s="769"/>
      <c r="AA4" s="164" t="s">
        <v>197</v>
      </c>
      <c r="AB4" s="659" t="s">
        <v>23</v>
      </c>
      <c r="AC4" s="660"/>
      <c r="AD4" s="660"/>
      <c r="AE4" s="661"/>
      <c r="AF4" s="768"/>
      <c r="AG4" s="769"/>
      <c r="AH4" s="769"/>
      <c r="AI4" s="164" t="s">
        <v>197</v>
      </c>
      <c r="AJ4" s="768"/>
      <c r="AK4" s="769"/>
      <c r="AL4" s="769"/>
      <c r="AM4" s="165" t="s">
        <v>197</v>
      </c>
    </row>
    <row r="5" spans="2:39" ht="11.1" customHeight="1">
      <c r="B5" s="724" t="s">
        <v>287</v>
      </c>
      <c r="C5" s="575"/>
      <c r="D5" s="575"/>
      <c r="E5" s="576"/>
      <c r="F5" s="773"/>
      <c r="G5" s="774"/>
      <c r="H5" s="774"/>
      <c r="I5" s="782" t="s">
        <v>197</v>
      </c>
      <c r="J5" s="773"/>
      <c r="K5" s="774"/>
      <c r="L5" s="774"/>
      <c r="M5" s="782" t="s">
        <v>197</v>
      </c>
      <c r="N5" s="574" t="s">
        <v>39</v>
      </c>
      <c r="O5" s="587"/>
      <c r="P5" s="587"/>
      <c r="Q5" s="587"/>
      <c r="R5" s="587"/>
      <c r="S5" s="588"/>
      <c r="T5" s="773"/>
      <c r="U5" s="774"/>
      <c r="V5" s="774"/>
      <c r="W5" s="782" t="s">
        <v>197</v>
      </c>
      <c r="X5" s="773"/>
      <c r="Y5" s="774"/>
      <c r="Z5" s="774"/>
      <c r="AA5" s="782" t="s">
        <v>197</v>
      </c>
      <c r="AB5" s="574" t="s">
        <v>123</v>
      </c>
      <c r="AC5" s="587"/>
      <c r="AD5" s="587"/>
      <c r="AE5" s="588"/>
      <c r="AF5" s="773"/>
      <c r="AG5" s="774"/>
      <c r="AH5" s="774"/>
      <c r="AI5" s="782" t="s">
        <v>197</v>
      </c>
      <c r="AJ5" s="773"/>
      <c r="AK5" s="774"/>
      <c r="AL5" s="774"/>
      <c r="AM5" s="777" t="s">
        <v>197</v>
      </c>
    </row>
    <row r="6" spans="2:39" ht="11.1" customHeight="1">
      <c r="B6" s="779"/>
      <c r="C6" s="780"/>
      <c r="D6" s="780"/>
      <c r="E6" s="781"/>
      <c r="F6" s="775"/>
      <c r="G6" s="776"/>
      <c r="H6" s="776"/>
      <c r="I6" s="783"/>
      <c r="J6" s="775"/>
      <c r="K6" s="776"/>
      <c r="L6" s="776"/>
      <c r="M6" s="783"/>
      <c r="N6" s="613"/>
      <c r="O6" s="590"/>
      <c r="P6" s="590"/>
      <c r="Q6" s="590"/>
      <c r="R6" s="590"/>
      <c r="S6" s="591"/>
      <c r="T6" s="775"/>
      <c r="U6" s="776"/>
      <c r="V6" s="776"/>
      <c r="W6" s="783"/>
      <c r="X6" s="775"/>
      <c r="Y6" s="776"/>
      <c r="Z6" s="776"/>
      <c r="AA6" s="783"/>
      <c r="AB6" s="613"/>
      <c r="AC6" s="590"/>
      <c r="AD6" s="590"/>
      <c r="AE6" s="591"/>
      <c r="AF6" s="775"/>
      <c r="AG6" s="776"/>
      <c r="AH6" s="776"/>
      <c r="AI6" s="783"/>
      <c r="AJ6" s="775"/>
      <c r="AK6" s="776"/>
      <c r="AL6" s="776"/>
      <c r="AM6" s="778"/>
    </row>
    <row r="7" spans="2:39" ht="15" customHeight="1">
      <c r="B7" s="689" t="s">
        <v>24</v>
      </c>
      <c r="C7" s="660"/>
      <c r="D7" s="660"/>
      <c r="E7" s="661"/>
      <c r="F7" s="768"/>
      <c r="G7" s="769"/>
      <c r="H7" s="769"/>
      <c r="I7" s="164" t="s">
        <v>197</v>
      </c>
      <c r="J7" s="768"/>
      <c r="K7" s="769"/>
      <c r="L7" s="769"/>
      <c r="M7" s="164" t="s">
        <v>197</v>
      </c>
      <c r="N7" s="659" t="s">
        <v>25</v>
      </c>
      <c r="O7" s="660"/>
      <c r="P7" s="660"/>
      <c r="Q7" s="660"/>
      <c r="R7" s="660"/>
      <c r="S7" s="661"/>
      <c r="T7" s="768"/>
      <c r="U7" s="769"/>
      <c r="V7" s="769"/>
      <c r="W7" s="164" t="s">
        <v>197</v>
      </c>
      <c r="X7" s="768"/>
      <c r="Y7" s="769"/>
      <c r="Z7" s="769"/>
      <c r="AA7" s="164" t="s">
        <v>197</v>
      </c>
      <c r="AB7" s="759" t="s">
        <v>288</v>
      </c>
      <c r="AC7" s="760"/>
      <c r="AD7" s="760"/>
      <c r="AE7" s="761"/>
      <c r="AF7" s="768"/>
      <c r="AG7" s="769"/>
      <c r="AH7" s="769"/>
      <c r="AI7" s="164" t="s">
        <v>197</v>
      </c>
      <c r="AJ7" s="768"/>
      <c r="AK7" s="769"/>
      <c r="AL7" s="769"/>
      <c r="AM7" s="165" t="s">
        <v>197</v>
      </c>
    </row>
    <row r="8" spans="2:39" ht="15" customHeight="1">
      <c r="B8" s="767" t="s">
        <v>26</v>
      </c>
      <c r="C8" s="760"/>
      <c r="D8" s="760"/>
      <c r="E8" s="761"/>
      <c r="F8" s="768"/>
      <c r="G8" s="769"/>
      <c r="H8" s="769"/>
      <c r="I8" s="164" t="s">
        <v>197</v>
      </c>
      <c r="J8" s="768"/>
      <c r="K8" s="769"/>
      <c r="L8" s="769"/>
      <c r="M8" s="164" t="s">
        <v>197</v>
      </c>
      <c r="N8" s="759" t="s">
        <v>289</v>
      </c>
      <c r="O8" s="760"/>
      <c r="P8" s="760"/>
      <c r="Q8" s="760"/>
      <c r="R8" s="760"/>
      <c r="S8" s="761"/>
      <c r="T8" s="768"/>
      <c r="U8" s="769"/>
      <c r="V8" s="769"/>
      <c r="W8" s="164" t="s">
        <v>197</v>
      </c>
      <c r="X8" s="768"/>
      <c r="Y8" s="769"/>
      <c r="Z8" s="769"/>
      <c r="AA8" s="164" t="s">
        <v>197</v>
      </c>
      <c r="AB8" s="759" t="s">
        <v>290</v>
      </c>
      <c r="AC8" s="760"/>
      <c r="AD8" s="760"/>
      <c r="AE8" s="761"/>
      <c r="AF8" s="768"/>
      <c r="AG8" s="769"/>
      <c r="AH8" s="769"/>
      <c r="AI8" s="164" t="s">
        <v>197</v>
      </c>
      <c r="AJ8" s="768"/>
      <c r="AK8" s="769"/>
      <c r="AL8" s="769"/>
      <c r="AM8" s="165" t="s">
        <v>197</v>
      </c>
    </row>
    <row r="9" spans="2:39" ht="15" customHeight="1">
      <c r="B9" s="767" t="s">
        <v>28</v>
      </c>
      <c r="C9" s="760"/>
      <c r="D9" s="760"/>
      <c r="E9" s="761"/>
      <c r="F9" s="768"/>
      <c r="G9" s="769"/>
      <c r="H9" s="769"/>
      <c r="I9" s="164" t="s">
        <v>197</v>
      </c>
      <c r="J9" s="768"/>
      <c r="K9" s="769"/>
      <c r="L9" s="769"/>
      <c r="M9" s="164" t="s">
        <v>197</v>
      </c>
      <c r="N9" s="759" t="s">
        <v>27</v>
      </c>
      <c r="O9" s="760"/>
      <c r="P9" s="760"/>
      <c r="Q9" s="760"/>
      <c r="R9" s="760"/>
      <c r="S9" s="761"/>
      <c r="T9" s="768"/>
      <c r="U9" s="769"/>
      <c r="V9" s="769"/>
      <c r="W9" s="164" t="s">
        <v>197</v>
      </c>
      <c r="X9" s="768"/>
      <c r="Y9" s="769"/>
      <c r="Z9" s="769"/>
      <c r="AA9" s="164" t="s">
        <v>197</v>
      </c>
      <c r="AB9" s="770" t="s">
        <v>291</v>
      </c>
      <c r="AC9" s="771"/>
      <c r="AD9" s="771"/>
      <c r="AE9" s="772"/>
      <c r="AF9" s="768"/>
      <c r="AG9" s="769"/>
      <c r="AH9" s="769"/>
      <c r="AI9" s="164" t="s">
        <v>197</v>
      </c>
      <c r="AJ9" s="768"/>
      <c r="AK9" s="769"/>
      <c r="AL9" s="769"/>
      <c r="AM9" s="165" t="s">
        <v>197</v>
      </c>
    </row>
    <row r="10" spans="2:39" ht="15" customHeight="1" thickBot="1">
      <c r="B10" s="754"/>
      <c r="C10" s="755"/>
      <c r="D10" s="755"/>
      <c r="E10" s="756"/>
      <c r="F10" s="757"/>
      <c r="G10" s="758"/>
      <c r="H10" s="758"/>
      <c r="I10" s="182" t="s">
        <v>197</v>
      </c>
      <c r="J10" s="757"/>
      <c r="K10" s="758"/>
      <c r="L10" s="758"/>
      <c r="M10" s="182" t="s">
        <v>197</v>
      </c>
      <c r="N10" s="759"/>
      <c r="O10" s="760"/>
      <c r="P10" s="760"/>
      <c r="Q10" s="760"/>
      <c r="R10" s="760"/>
      <c r="S10" s="761"/>
      <c r="T10" s="757"/>
      <c r="U10" s="758"/>
      <c r="V10" s="758"/>
      <c r="W10" s="182" t="s">
        <v>197</v>
      </c>
      <c r="X10" s="757"/>
      <c r="Y10" s="758"/>
      <c r="Z10" s="758"/>
      <c r="AA10" s="182" t="s">
        <v>197</v>
      </c>
      <c r="AB10" s="762"/>
      <c r="AC10" s="763"/>
      <c r="AD10" s="763"/>
      <c r="AE10" s="764"/>
      <c r="AF10" s="765"/>
      <c r="AG10" s="766"/>
      <c r="AH10" s="766"/>
      <c r="AI10" s="166" t="s">
        <v>197</v>
      </c>
      <c r="AJ10" s="765"/>
      <c r="AK10" s="766"/>
      <c r="AL10" s="766"/>
      <c r="AM10" s="167" t="s">
        <v>197</v>
      </c>
    </row>
    <row r="11" spans="2:39" ht="15.95" customHeight="1" thickTop="1">
      <c r="B11" s="739" t="s">
        <v>154</v>
      </c>
      <c r="C11" s="740"/>
      <c r="D11" s="740"/>
      <c r="E11" s="740"/>
      <c r="F11" s="740"/>
      <c r="G11" s="168" t="s">
        <v>292</v>
      </c>
      <c r="H11" s="741" t="s">
        <v>293</v>
      </c>
      <c r="I11" s="741"/>
      <c r="J11" s="741"/>
      <c r="K11" s="741"/>
      <c r="L11" s="741"/>
      <c r="M11" s="741"/>
      <c r="N11" s="741"/>
      <c r="O11" s="741"/>
      <c r="P11" s="741"/>
      <c r="Q11" s="741"/>
      <c r="R11" s="741"/>
      <c r="S11" s="741"/>
      <c r="T11" s="741"/>
      <c r="U11" s="741"/>
      <c r="V11" s="741"/>
      <c r="W11" s="741"/>
      <c r="X11" s="741"/>
      <c r="Y11" s="741"/>
      <c r="Z11" s="741"/>
      <c r="AA11" s="742"/>
      <c r="AB11" s="744" t="s">
        <v>330</v>
      </c>
      <c r="AC11" s="745"/>
      <c r="AD11" s="745"/>
      <c r="AE11" s="745"/>
      <c r="AF11" s="745"/>
      <c r="AG11" s="745"/>
      <c r="AH11" s="745"/>
      <c r="AI11" s="745"/>
      <c r="AJ11" s="745"/>
      <c r="AK11" s="745"/>
      <c r="AL11" s="745"/>
      <c r="AM11" s="746"/>
    </row>
    <row r="12" spans="2:39" ht="15" customHeight="1">
      <c r="B12" s="747"/>
      <c r="C12" s="748"/>
      <c r="D12" s="748"/>
      <c r="E12" s="748"/>
      <c r="F12" s="748"/>
      <c r="G12" s="169"/>
      <c r="H12" s="673"/>
      <c r="I12" s="673"/>
      <c r="J12" s="673"/>
      <c r="K12" s="673"/>
      <c r="L12" s="673"/>
      <c r="M12" s="673"/>
      <c r="N12" s="673"/>
      <c r="O12" s="673"/>
      <c r="P12" s="673"/>
      <c r="Q12" s="673"/>
      <c r="R12" s="673"/>
      <c r="S12" s="673"/>
      <c r="T12" s="673"/>
      <c r="U12" s="673"/>
      <c r="V12" s="673"/>
      <c r="W12" s="673"/>
      <c r="X12" s="673"/>
      <c r="Y12" s="673"/>
      <c r="Z12" s="673"/>
      <c r="AA12" s="743"/>
      <c r="AB12" s="707" t="s">
        <v>294</v>
      </c>
      <c r="AC12" s="708"/>
      <c r="AD12" s="708"/>
      <c r="AE12" s="708"/>
      <c r="AF12" s="708"/>
      <c r="AG12" s="708"/>
      <c r="AH12" s="699"/>
      <c r="AI12" s="699"/>
      <c r="AJ12" s="699"/>
      <c r="AK12" s="699"/>
      <c r="AL12" s="699"/>
      <c r="AM12" s="700"/>
    </row>
    <row r="13" spans="2:39" ht="15" customHeight="1">
      <c r="B13" s="749"/>
      <c r="C13" s="750"/>
      <c r="D13" s="750"/>
      <c r="E13" s="750"/>
      <c r="F13" s="751"/>
      <c r="G13" s="752"/>
      <c r="H13" s="750"/>
      <c r="I13" s="751"/>
      <c r="J13" s="752"/>
      <c r="K13" s="750"/>
      <c r="L13" s="751"/>
      <c r="M13" s="650" t="s">
        <v>295</v>
      </c>
      <c r="N13" s="651"/>
      <c r="O13" s="651"/>
      <c r="P13" s="651"/>
      <c r="Q13" s="652"/>
      <c r="R13" s="650" t="s">
        <v>296</v>
      </c>
      <c r="S13" s="651"/>
      <c r="T13" s="651"/>
      <c r="U13" s="651"/>
      <c r="V13" s="652"/>
      <c r="W13" s="650" t="s">
        <v>29</v>
      </c>
      <c r="X13" s="651"/>
      <c r="Y13" s="651"/>
      <c r="Z13" s="651"/>
      <c r="AA13" s="753"/>
      <c r="AB13" s="707"/>
      <c r="AC13" s="708"/>
      <c r="AD13" s="708"/>
      <c r="AE13" s="708"/>
      <c r="AF13" s="708"/>
      <c r="AG13" s="708"/>
      <c r="AH13" s="699"/>
      <c r="AI13" s="699"/>
      <c r="AJ13" s="699"/>
      <c r="AK13" s="699"/>
      <c r="AL13" s="699"/>
      <c r="AM13" s="700"/>
    </row>
    <row r="14" spans="2:39" ht="15" customHeight="1">
      <c r="B14" s="653" t="s">
        <v>297</v>
      </c>
      <c r="C14" s="730"/>
      <c r="D14" s="730"/>
      <c r="E14" s="730"/>
      <c r="F14" s="731"/>
      <c r="G14" s="612" t="s">
        <v>30</v>
      </c>
      <c r="H14" s="587"/>
      <c r="I14" s="588"/>
      <c r="J14" s="711" t="s">
        <v>31</v>
      </c>
      <c r="K14" s="712"/>
      <c r="L14" s="713"/>
      <c r="M14" s="714"/>
      <c r="N14" s="706"/>
      <c r="O14" s="706"/>
      <c r="P14" s="706"/>
      <c r="Q14" s="706"/>
      <c r="R14" s="714"/>
      <c r="S14" s="706"/>
      <c r="T14" s="706"/>
      <c r="U14" s="706"/>
      <c r="V14" s="706"/>
      <c r="W14" s="714">
        <f>M14+R14</f>
        <v>0</v>
      </c>
      <c r="X14" s="706"/>
      <c r="Y14" s="706"/>
      <c r="Z14" s="706"/>
      <c r="AA14" s="738"/>
      <c r="AB14" s="726" t="s">
        <v>159</v>
      </c>
      <c r="AC14" s="727"/>
      <c r="AD14" s="727"/>
      <c r="AE14" s="727"/>
      <c r="AF14" s="727"/>
      <c r="AG14" s="727"/>
      <c r="AH14" s="728"/>
      <c r="AI14" s="728"/>
      <c r="AJ14" s="728"/>
      <c r="AK14" s="728"/>
      <c r="AL14" s="728"/>
      <c r="AM14" s="729"/>
    </row>
    <row r="15" spans="2:39" ht="15" customHeight="1">
      <c r="B15" s="732"/>
      <c r="C15" s="733"/>
      <c r="D15" s="733"/>
      <c r="E15" s="733"/>
      <c r="F15" s="734"/>
      <c r="G15" s="613"/>
      <c r="H15" s="590"/>
      <c r="I15" s="591"/>
      <c r="J15" s="701" t="s">
        <v>103</v>
      </c>
      <c r="K15" s="702"/>
      <c r="L15" s="703"/>
      <c r="M15" s="704" t="e">
        <f>M14/J2</f>
        <v>#DIV/0!</v>
      </c>
      <c r="N15" s="705"/>
      <c r="O15" s="705"/>
      <c r="P15" s="705"/>
      <c r="Q15" s="705"/>
      <c r="R15" s="704" t="e">
        <f>R14/J2</f>
        <v>#DIV/0!</v>
      </c>
      <c r="S15" s="705"/>
      <c r="T15" s="705"/>
      <c r="U15" s="705"/>
      <c r="V15" s="705"/>
      <c r="W15" s="704" t="e">
        <f>W14/J2</f>
        <v>#DIV/0!</v>
      </c>
      <c r="X15" s="705"/>
      <c r="Y15" s="705"/>
      <c r="Z15" s="705"/>
      <c r="AA15" s="705"/>
      <c r="AB15" s="726"/>
      <c r="AC15" s="727"/>
      <c r="AD15" s="727"/>
      <c r="AE15" s="727"/>
      <c r="AF15" s="727"/>
      <c r="AG15" s="727"/>
      <c r="AH15" s="728"/>
      <c r="AI15" s="728"/>
      <c r="AJ15" s="728"/>
      <c r="AK15" s="728"/>
      <c r="AL15" s="728"/>
      <c r="AM15" s="729"/>
    </row>
    <row r="16" spans="2:39" ht="15" customHeight="1">
      <c r="B16" s="732"/>
      <c r="C16" s="733"/>
      <c r="D16" s="733"/>
      <c r="E16" s="733"/>
      <c r="F16" s="734"/>
      <c r="G16" s="612" t="s">
        <v>160</v>
      </c>
      <c r="H16" s="587"/>
      <c r="I16" s="588"/>
      <c r="J16" s="711" t="s">
        <v>31</v>
      </c>
      <c r="K16" s="712"/>
      <c r="L16" s="713"/>
      <c r="M16" s="714"/>
      <c r="N16" s="706"/>
      <c r="O16" s="706"/>
      <c r="P16" s="706"/>
      <c r="Q16" s="706"/>
      <c r="R16" s="714"/>
      <c r="S16" s="706"/>
      <c r="T16" s="706"/>
      <c r="U16" s="706"/>
      <c r="V16" s="706"/>
      <c r="W16" s="714">
        <f>M16+R16</f>
        <v>0</v>
      </c>
      <c r="X16" s="706"/>
      <c r="Y16" s="706"/>
      <c r="Z16" s="706"/>
      <c r="AA16" s="738"/>
      <c r="AB16" s="707" t="s">
        <v>298</v>
      </c>
      <c r="AC16" s="708"/>
      <c r="AD16" s="708"/>
      <c r="AE16" s="708"/>
      <c r="AF16" s="708"/>
      <c r="AG16" s="708"/>
      <c r="AH16" s="699"/>
      <c r="AI16" s="699"/>
      <c r="AJ16" s="699"/>
      <c r="AK16" s="699"/>
      <c r="AL16" s="699"/>
      <c r="AM16" s="700"/>
    </row>
    <row r="17" spans="2:39" ht="15" customHeight="1">
      <c r="B17" s="735"/>
      <c r="C17" s="736"/>
      <c r="D17" s="736"/>
      <c r="E17" s="736"/>
      <c r="F17" s="737"/>
      <c r="G17" s="613"/>
      <c r="H17" s="590"/>
      <c r="I17" s="591"/>
      <c r="J17" s="701" t="s">
        <v>103</v>
      </c>
      <c r="K17" s="702"/>
      <c r="L17" s="703"/>
      <c r="M17" s="704" t="e">
        <f>M16/AF2</f>
        <v>#DIV/0!</v>
      </c>
      <c r="N17" s="705"/>
      <c r="O17" s="705"/>
      <c r="P17" s="705"/>
      <c r="Q17" s="705"/>
      <c r="R17" s="704" t="e">
        <f>R16/AF2</f>
        <v>#DIV/0!</v>
      </c>
      <c r="S17" s="705"/>
      <c r="T17" s="705"/>
      <c r="U17" s="705"/>
      <c r="V17" s="705"/>
      <c r="W17" s="704" t="e">
        <f>W16/AF2</f>
        <v>#DIV/0!</v>
      </c>
      <c r="X17" s="705"/>
      <c r="Y17" s="705"/>
      <c r="Z17" s="705"/>
      <c r="AA17" s="705"/>
      <c r="AB17" s="707"/>
      <c r="AC17" s="708"/>
      <c r="AD17" s="708"/>
      <c r="AE17" s="708"/>
      <c r="AF17" s="708"/>
      <c r="AG17" s="708"/>
      <c r="AH17" s="699"/>
      <c r="AI17" s="699"/>
      <c r="AJ17" s="699"/>
      <c r="AK17" s="699"/>
      <c r="AL17" s="699"/>
      <c r="AM17" s="700"/>
    </row>
    <row r="18" spans="2:39" ht="15" customHeight="1">
      <c r="B18" s="724" t="s">
        <v>299</v>
      </c>
      <c r="C18" s="587"/>
      <c r="D18" s="587"/>
      <c r="E18" s="587"/>
      <c r="F18" s="588"/>
      <c r="G18" s="612" t="s">
        <v>30</v>
      </c>
      <c r="H18" s="587"/>
      <c r="I18" s="588"/>
      <c r="J18" s="711" t="s">
        <v>31</v>
      </c>
      <c r="K18" s="712"/>
      <c r="L18" s="713"/>
      <c r="M18" s="714"/>
      <c r="N18" s="706"/>
      <c r="O18" s="706"/>
      <c r="P18" s="706"/>
      <c r="Q18" s="706"/>
      <c r="R18" s="714"/>
      <c r="S18" s="706"/>
      <c r="T18" s="706"/>
      <c r="U18" s="706"/>
      <c r="V18" s="715"/>
      <c r="W18" s="706">
        <f>M18+R18</f>
        <v>0</v>
      </c>
      <c r="X18" s="706"/>
      <c r="Y18" s="706"/>
      <c r="Z18" s="706"/>
      <c r="AA18" s="706"/>
      <c r="AB18" s="726" t="s">
        <v>300</v>
      </c>
      <c r="AC18" s="727"/>
      <c r="AD18" s="727"/>
      <c r="AE18" s="727"/>
      <c r="AF18" s="727"/>
      <c r="AG18" s="727"/>
      <c r="AH18" s="728"/>
      <c r="AI18" s="728"/>
      <c r="AJ18" s="728"/>
      <c r="AK18" s="728"/>
      <c r="AL18" s="728"/>
      <c r="AM18" s="729"/>
    </row>
    <row r="19" spans="2:39" ht="15" customHeight="1">
      <c r="B19" s="725"/>
      <c r="C19" s="629"/>
      <c r="D19" s="629"/>
      <c r="E19" s="629"/>
      <c r="F19" s="662"/>
      <c r="G19" s="613"/>
      <c r="H19" s="590"/>
      <c r="I19" s="591"/>
      <c r="J19" s="701" t="s">
        <v>103</v>
      </c>
      <c r="K19" s="702"/>
      <c r="L19" s="703"/>
      <c r="M19" s="704" t="e">
        <f>M18/(F5+J5)</f>
        <v>#DIV/0!</v>
      </c>
      <c r="N19" s="705"/>
      <c r="O19" s="705"/>
      <c r="P19" s="705"/>
      <c r="Q19" s="705"/>
      <c r="R19" s="704" t="e">
        <f>R18/(F5+J5)</f>
        <v>#DIV/0!</v>
      </c>
      <c r="S19" s="705"/>
      <c r="T19" s="705"/>
      <c r="U19" s="705"/>
      <c r="V19" s="705"/>
      <c r="W19" s="704" t="e">
        <f>W18/(F5+J5)</f>
        <v>#DIV/0!</v>
      </c>
      <c r="X19" s="705"/>
      <c r="Y19" s="705"/>
      <c r="Z19" s="705"/>
      <c r="AA19" s="705"/>
      <c r="AB19" s="726"/>
      <c r="AC19" s="727"/>
      <c r="AD19" s="727"/>
      <c r="AE19" s="727"/>
      <c r="AF19" s="727"/>
      <c r="AG19" s="727"/>
      <c r="AH19" s="728"/>
      <c r="AI19" s="728"/>
      <c r="AJ19" s="728"/>
      <c r="AK19" s="728"/>
      <c r="AL19" s="728"/>
      <c r="AM19" s="729"/>
    </row>
    <row r="20" spans="2:39" ht="15" customHeight="1">
      <c r="B20" s="725"/>
      <c r="C20" s="629"/>
      <c r="D20" s="629"/>
      <c r="E20" s="629"/>
      <c r="F20" s="662"/>
      <c r="G20" s="612" t="s">
        <v>160</v>
      </c>
      <c r="H20" s="587"/>
      <c r="I20" s="588"/>
      <c r="J20" s="711" t="s">
        <v>31</v>
      </c>
      <c r="K20" s="712"/>
      <c r="L20" s="713"/>
      <c r="M20" s="714"/>
      <c r="N20" s="706"/>
      <c r="O20" s="706"/>
      <c r="P20" s="706"/>
      <c r="Q20" s="706"/>
      <c r="R20" s="714"/>
      <c r="S20" s="706"/>
      <c r="T20" s="706"/>
      <c r="U20" s="706"/>
      <c r="V20" s="715"/>
      <c r="W20" s="706">
        <f>M20+R20</f>
        <v>0</v>
      </c>
      <c r="X20" s="706"/>
      <c r="Y20" s="706"/>
      <c r="Z20" s="706"/>
      <c r="AA20" s="706"/>
      <c r="AB20" s="707" t="s">
        <v>301</v>
      </c>
      <c r="AC20" s="708"/>
      <c r="AD20" s="708"/>
      <c r="AE20" s="708"/>
      <c r="AF20" s="708"/>
      <c r="AG20" s="708"/>
      <c r="AH20" s="699"/>
      <c r="AI20" s="699"/>
      <c r="AJ20" s="699"/>
      <c r="AK20" s="699"/>
      <c r="AL20" s="699"/>
      <c r="AM20" s="700"/>
    </row>
    <row r="21" spans="2:39" ht="15" customHeight="1">
      <c r="B21" s="589"/>
      <c r="C21" s="590"/>
      <c r="D21" s="590"/>
      <c r="E21" s="590"/>
      <c r="F21" s="591"/>
      <c r="G21" s="613"/>
      <c r="H21" s="590"/>
      <c r="I21" s="591"/>
      <c r="J21" s="701" t="s">
        <v>103</v>
      </c>
      <c r="K21" s="702"/>
      <c r="L21" s="703"/>
      <c r="M21" s="704" t="e">
        <f>M20/(F5+J5)</f>
        <v>#DIV/0!</v>
      </c>
      <c r="N21" s="705"/>
      <c r="O21" s="705"/>
      <c r="P21" s="705"/>
      <c r="Q21" s="705"/>
      <c r="R21" s="704" t="e">
        <f>R20/(F5+J5)</f>
        <v>#DIV/0!</v>
      </c>
      <c r="S21" s="705"/>
      <c r="T21" s="705"/>
      <c r="U21" s="705"/>
      <c r="V21" s="705"/>
      <c r="W21" s="704" t="e">
        <f>W20/(F5+J5)</f>
        <v>#DIV/0!</v>
      </c>
      <c r="X21" s="705"/>
      <c r="Y21" s="705"/>
      <c r="Z21" s="705"/>
      <c r="AA21" s="705"/>
      <c r="AB21" s="707"/>
      <c r="AC21" s="708"/>
      <c r="AD21" s="708"/>
      <c r="AE21" s="708"/>
      <c r="AF21" s="708"/>
      <c r="AG21" s="708"/>
      <c r="AH21" s="699"/>
      <c r="AI21" s="699"/>
      <c r="AJ21" s="699"/>
      <c r="AK21" s="699"/>
      <c r="AL21" s="699"/>
      <c r="AM21" s="700"/>
    </row>
    <row r="22" spans="2:39" ht="15" customHeight="1">
      <c r="B22" s="586" t="s">
        <v>302</v>
      </c>
      <c r="C22" s="587"/>
      <c r="D22" s="587"/>
      <c r="E22" s="587"/>
      <c r="F22" s="588"/>
      <c r="G22" s="612" t="s">
        <v>30</v>
      </c>
      <c r="H22" s="587"/>
      <c r="I22" s="588"/>
      <c r="J22" s="711" t="s">
        <v>31</v>
      </c>
      <c r="K22" s="712"/>
      <c r="L22" s="713"/>
      <c r="M22" s="714"/>
      <c r="N22" s="706"/>
      <c r="O22" s="706"/>
      <c r="P22" s="706"/>
      <c r="Q22" s="706"/>
      <c r="R22" s="714"/>
      <c r="S22" s="706"/>
      <c r="T22" s="706"/>
      <c r="U22" s="706"/>
      <c r="V22" s="715"/>
      <c r="W22" s="706">
        <f>M22+R22</f>
        <v>0</v>
      </c>
      <c r="X22" s="706"/>
      <c r="Y22" s="706"/>
      <c r="Z22" s="706"/>
      <c r="AA22" s="706"/>
      <c r="AB22" s="718" t="s">
        <v>103</v>
      </c>
      <c r="AC22" s="651"/>
      <c r="AD22" s="651"/>
      <c r="AE22" s="651"/>
      <c r="AF22" s="651"/>
      <c r="AG22" s="652"/>
      <c r="AH22" s="719"/>
      <c r="AI22" s="720"/>
      <c r="AJ22" s="720"/>
      <c r="AK22" s="720"/>
      <c r="AL22" s="720"/>
      <c r="AM22" s="721"/>
    </row>
    <row r="23" spans="2:39" ht="15" customHeight="1" thickBot="1">
      <c r="B23" s="589"/>
      <c r="C23" s="590"/>
      <c r="D23" s="590"/>
      <c r="E23" s="590"/>
      <c r="F23" s="591"/>
      <c r="G23" s="613"/>
      <c r="H23" s="590"/>
      <c r="I23" s="591"/>
      <c r="J23" s="701" t="s">
        <v>103</v>
      </c>
      <c r="K23" s="702"/>
      <c r="L23" s="703"/>
      <c r="M23" s="704" t="e">
        <f>M22/(AF4+AJ4)</f>
        <v>#DIV/0!</v>
      </c>
      <c r="N23" s="705"/>
      <c r="O23" s="705"/>
      <c r="P23" s="705"/>
      <c r="Q23" s="705"/>
      <c r="R23" s="704" t="e">
        <f>R22/(AF4+AJ4)</f>
        <v>#DIV/0!</v>
      </c>
      <c r="S23" s="705"/>
      <c r="T23" s="705"/>
      <c r="U23" s="705"/>
      <c r="V23" s="709"/>
      <c r="W23" s="710" t="e">
        <f>W22/(AF4+AJ4)</f>
        <v>#DIV/0!</v>
      </c>
      <c r="X23" s="709"/>
      <c r="Y23" s="709"/>
      <c r="Z23" s="709"/>
      <c r="AA23" s="709"/>
      <c r="AB23" s="723" t="s">
        <v>335</v>
      </c>
      <c r="AC23" s="647"/>
      <c r="AD23" s="580"/>
      <c r="AE23" s="581"/>
      <c r="AF23" s="581"/>
      <c r="AG23" s="722"/>
      <c r="AH23" s="716" t="s">
        <v>336</v>
      </c>
      <c r="AI23" s="717"/>
      <c r="AJ23" s="580"/>
      <c r="AK23" s="581"/>
      <c r="AL23" s="581"/>
      <c r="AM23" s="582"/>
    </row>
    <row r="24" spans="2:39" ht="15" customHeight="1" thickTop="1">
      <c r="B24" s="443" t="s">
        <v>338</v>
      </c>
      <c r="C24" s="444"/>
      <c r="D24" s="444"/>
      <c r="E24" s="444"/>
      <c r="F24" s="444"/>
      <c r="G24" s="444"/>
      <c r="H24" s="444"/>
      <c r="I24" s="444"/>
      <c r="J24" s="444"/>
      <c r="K24" s="444"/>
      <c r="L24" s="444"/>
      <c r="M24" s="444"/>
      <c r="N24" s="444"/>
      <c r="O24" s="444"/>
      <c r="P24" s="444"/>
      <c r="Q24" s="444"/>
      <c r="R24" s="444"/>
      <c r="S24" s="444"/>
      <c r="T24" s="444"/>
      <c r="U24" s="444"/>
      <c r="V24" s="445"/>
      <c r="W24" s="446"/>
      <c r="X24" s="446"/>
      <c r="Y24" s="446"/>
      <c r="Z24" s="447"/>
      <c r="AA24" s="445"/>
      <c r="AB24" s="446"/>
      <c r="AC24" s="447"/>
      <c r="AD24" s="394" t="s">
        <v>295</v>
      </c>
      <c r="AE24" s="395"/>
      <c r="AF24" s="395"/>
      <c r="AG24" s="448"/>
      <c r="AH24" s="394" t="s">
        <v>303</v>
      </c>
      <c r="AI24" s="395"/>
      <c r="AJ24" s="448"/>
      <c r="AK24" s="394" t="s">
        <v>32</v>
      </c>
      <c r="AL24" s="395"/>
      <c r="AM24" s="396"/>
    </row>
    <row r="25" spans="2:39" ht="15" customHeight="1">
      <c r="B25" s="459"/>
      <c r="C25" s="690"/>
      <c r="D25" s="415"/>
      <c r="E25" s="414"/>
      <c r="F25" s="690"/>
      <c r="G25" s="690"/>
      <c r="H25" s="690"/>
      <c r="I25" s="415"/>
      <c r="J25" s="650" t="s">
        <v>295</v>
      </c>
      <c r="K25" s="651"/>
      <c r="L25" s="651"/>
      <c r="M25" s="651"/>
      <c r="N25" s="652"/>
      <c r="O25" s="650" t="s">
        <v>303</v>
      </c>
      <c r="P25" s="651"/>
      <c r="Q25" s="651"/>
      <c r="R25" s="652"/>
      <c r="S25" s="651" t="s">
        <v>32</v>
      </c>
      <c r="T25" s="651"/>
      <c r="U25" s="652"/>
      <c r="V25" s="686" t="s">
        <v>225</v>
      </c>
      <c r="W25" s="697" t="s">
        <v>174</v>
      </c>
      <c r="X25" s="697"/>
      <c r="Y25" s="697"/>
      <c r="Z25" s="698"/>
      <c r="AA25" s="659" t="s">
        <v>222</v>
      </c>
      <c r="AB25" s="660"/>
      <c r="AC25" s="661"/>
      <c r="AD25" s="170"/>
      <c r="AE25" s="432"/>
      <c r="AF25" s="432"/>
      <c r="AG25" s="433"/>
      <c r="AH25" s="431"/>
      <c r="AI25" s="432"/>
      <c r="AJ25" s="433"/>
      <c r="AK25" s="171"/>
      <c r="AL25" s="426">
        <f t="shared" ref="AL25:AL37" si="0">AE25+AH25</f>
        <v>0</v>
      </c>
      <c r="AM25" s="430"/>
    </row>
    <row r="26" spans="2:39" ht="15" customHeight="1">
      <c r="B26" s="653" t="s">
        <v>304</v>
      </c>
      <c r="C26" s="654"/>
      <c r="D26" s="655"/>
      <c r="E26" s="659" t="s">
        <v>161</v>
      </c>
      <c r="F26" s="660"/>
      <c r="G26" s="660"/>
      <c r="H26" s="660"/>
      <c r="I26" s="661"/>
      <c r="J26" s="170"/>
      <c r="K26" s="432"/>
      <c r="L26" s="432"/>
      <c r="M26" s="432"/>
      <c r="N26" s="433"/>
      <c r="O26" s="431"/>
      <c r="P26" s="432"/>
      <c r="Q26" s="432"/>
      <c r="R26" s="433"/>
      <c r="S26" s="171"/>
      <c r="T26" s="426">
        <f>K26+O26</f>
        <v>0</v>
      </c>
      <c r="U26" s="427"/>
      <c r="V26" s="687"/>
      <c r="W26" s="697"/>
      <c r="X26" s="697"/>
      <c r="Y26" s="697"/>
      <c r="Z26" s="698"/>
      <c r="AA26" s="434" t="s">
        <v>305</v>
      </c>
      <c r="AB26" s="435"/>
      <c r="AC26" s="436"/>
      <c r="AD26" s="170"/>
      <c r="AE26" s="432"/>
      <c r="AF26" s="432"/>
      <c r="AG26" s="433"/>
      <c r="AH26" s="431"/>
      <c r="AI26" s="432"/>
      <c r="AJ26" s="433"/>
      <c r="AK26" s="171" t="s">
        <v>89</v>
      </c>
      <c r="AL26" s="426">
        <f t="shared" si="0"/>
        <v>0</v>
      </c>
      <c r="AM26" s="430"/>
    </row>
    <row r="27" spans="2:39" ht="15" customHeight="1">
      <c r="B27" s="666"/>
      <c r="C27" s="667"/>
      <c r="D27" s="668"/>
      <c r="E27" s="659" t="s">
        <v>163</v>
      </c>
      <c r="F27" s="660"/>
      <c r="G27" s="660"/>
      <c r="H27" s="660"/>
      <c r="I27" s="661"/>
      <c r="J27" s="170"/>
      <c r="K27" s="432"/>
      <c r="L27" s="432"/>
      <c r="M27" s="432"/>
      <c r="N27" s="433"/>
      <c r="O27" s="431"/>
      <c r="P27" s="432"/>
      <c r="Q27" s="432"/>
      <c r="R27" s="433"/>
      <c r="S27" s="171"/>
      <c r="T27" s="426">
        <f>K27+O27</f>
        <v>0</v>
      </c>
      <c r="U27" s="427"/>
      <c r="V27" s="687"/>
      <c r="W27" s="691" t="s">
        <v>187</v>
      </c>
      <c r="X27" s="692"/>
      <c r="Y27" s="692"/>
      <c r="Z27" s="693"/>
      <c r="AA27" s="659" t="s">
        <v>222</v>
      </c>
      <c r="AB27" s="660"/>
      <c r="AC27" s="661"/>
      <c r="AD27" s="170"/>
      <c r="AE27" s="432"/>
      <c r="AF27" s="432"/>
      <c r="AG27" s="433"/>
      <c r="AH27" s="431"/>
      <c r="AI27" s="432"/>
      <c r="AJ27" s="433"/>
      <c r="AK27" s="171"/>
      <c r="AL27" s="426">
        <f t="shared" si="0"/>
        <v>0</v>
      </c>
      <c r="AM27" s="430"/>
    </row>
    <row r="28" spans="2:39" ht="15" customHeight="1">
      <c r="B28" s="586" t="s">
        <v>24</v>
      </c>
      <c r="C28" s="587"/>
      <c r="D28" s="587"/>
      <c r="E28" s="587"/>
      <c r="F28" s="587"/>
      <c r="G28" s="587"/>
      <c r="H28" s="587"/>
      <c r="I28" s="588"/>
      <c r="J28" s="172"/>
      <c r="K28" s="684"/>
      <c r="L28" s="684"/>
      <c r="M28" s="684"/>
      <c r="N28" s="685"/>
      <c r="O28" s="431"/>
      <c r="P28" s="432"/>
      <c r="Q28" s="432"/>
      <c r="R28" s="433"/>
      <c r="S28" s="172" t="s">
        <v>306</v>
      </c>
      <c r="T28" s="426">
        <f>K28+O28</f>
        <v>0</v>
      </c>
      <c r="U28" s="427"/>
      <c r="V28" s="687"/>
      <c r="W28" s="694"/>
      <c r="X28" s="695"/>
      <c r="Y28" s="695"/>
      <c r="Z28" s="696"/>
      <c r="AA28" s="434" t="s">
        <v>305</v>
      </c>
      <c r="AB28" s="435"/>
      <c r="AC28" s="436"/>
      <c r="AD28" s="170"/>
      <c r="AE28" s="432"/>
      <c r="AF28" s="432"/>
      <c r="AG28" s="433"/>
      <c r="AH28" s="431"/>
      <c r="AI28" s="432"/>
      <c r="AJ28" s="433"/>
      <c r="AK28" s="171" t="s">
        <v>90</v>
      </c>
      <c r="AL28" s="426">
        <f t="shared" si="0"/>
        <v>0</v>
      </c>
      <c r="AM28" s="430"/>
    </row>
    <row r="29" spans="2:39" ht="15" customHeight="1">
      <c r="B29" s="689" t="s">
        <v>25</v>
      </c>
      <c r="C29" s="660"/>
      <c r="D29" s="660"/>
      <c r="E29" s="660"/>
      <c r="F29" s="660"/>
      <c r="G29" s="660"/>
      <c r="H29" s="660"/>
      <c r="I29" s="661"/>
      <c r="J29" s="170"/>
      <c r="K29" s="432"/>
      <c r="L29" s="432"/>
      <c r="M29" s="432"/>
      <c r="N29" s="433"/>
      <c r="O29" s="431"/>
      <c r="P29" s="432"/>
      <c r="Q29" s="432"/>
      <c r="R29" s="433"/>
      <c r="S29" s="171" t="s">
        <v>307</v>
      </c>
      <c r="T29" s="426">
        <f>K29+O29</f>
        <v>0</v>
      </c>
      <c r="U29" s="427"/>
      <c r="V29" s="688"/>
      <c r="W29" s="650"/>
      <c r="X29" s="651"/>
      <c r="Y29" s="651"/>
      <c r="Z29" s="652"/>
      <c r="AA29" s="650" t="s">
        <v>196</v>
      </c>
      <c r="AB29" s="651"/>
      <c r="AC29" s="652"/>
      <c r="AD29" s="171"/>
      <c r="AE29" s="426">
        <f>AE25+AE26+AE27+AE28</f>
        <v>0</v>
      </c>
      <c r="AF29" s="426"/>
      <c r="AG29" s="427"/>
      <c r="AH29" s="425">
        <f>AH25+AH26+AH27+AH28</f>
        <v>0</v>
      </c>
      <c r="AI29" s="426"/>
      <c r="AJ29" s="427"/>
      <c r="AK29" s="171" t="s">
        <v>325</v>
      </c>
      <c r="AL29" s="426">
        <f t="shared" si="0"/>
        <v>0</v>
      </c>
      <c r="AM29" s="430"/>
    </row>
    <row r="30" spans="2:39" ht="15" customHeight="1">
      <c r="B30" s="653" t="s">
        <v>35</v>
      </c>
      <c r="C30" s="654"/>
      <c r="D30" s="655"/>
      <c r="E30" s="659" t="s">
        <v>26</v>
      </c>
      <c r="F30" s="660"/>
      <c r="G30" s="660"/>
      <c r="H30" s="660"/>
      <c r="I30" s="661"/>
      <c r="J30" s="170"/>
      <c r="K30" s="432"/>
      <c r="L30" s="432"/>
      <c r="M30" s="432"/>
      <c r="N30" s="433"/>
      <c r="O30" s="681"/>
      <c r="P30" s="682"/>
      <c r="Q30" s="682"/>
      <c r="R30" s="683"/>
      <c r="S30" s="171"/>
      <c r="T30" s="426">
        <f>K30</f>
        <v>0</v>
      </c>
      <c r="U30" s="427"/>
      <c r="V30" s="612" t="s">
        <v>184</v>
      </c>
      <c r="W30" s="587"/>
      <c r="X30" s="587"/>
      <c r="Y30" s="587"/>
      <c r="Z30" s="588"/>
      <c r="AA30" s="659" t="s">
        <v>224</v>
      </c>
      <c r="AB30" s="660"/>
      <c r="AC30" s="661"/>
      <c r="AD30" s="170"/>
      <c r="AE30" s="432"/>
      <c r="AF30" s="432"/>
      <c r="AG30" s="433"/>
      <c r="AH30" s="431"/>
      <c r="AI30" s="432"/>
      <c r="AJ30" s="433"/>
      <c r="AK30" s="171"/>
      <c r="AL30" s="426">
        <f t="shared" si="0"/>
        <v>0</v>
      </c>
      <c r="AM30" s="430"/>
    </row>
    <row r="31" spans="2:39" ht="15" customHeight="1">
      <c r="B31" s="666"/>
      <c r="C31" s="667"/>
      <c r="D31" s="668"/>
      <c r="E31" s="678" t="s">
        <v>36</v>
      </c>
      <c r="F31" s="679"/>
      <c r="G31" s="679"/>
      <c r="H31" s="679"/>
      <c r="I31" s="680"/>
      <c r="J31" s="170"/>
      <c r="K31" s="432"/>
      <c r="L31" s="432"/>
      <c r="M31" s="432"/>
      <c r="N31" s="433"/>
      <c r="O31" s="681"/>
      <c r="P31" s="682"/>
      <c r="Q31" s="682"/>
      <c r="R31" s="683"/>
      <c r="S31" s="171"/>
      <c r="T31" s="426">
        <f>K31</f>
        <v>0</v>
      </c>
      <c r="U31" s="427"/>
      <c r="V31" s="613"/>
      <c r="W31" s="590"/>
      <c r="X31" s="590"/>
      <c r="Y31" s="590"/>
      <c r="Z31" s="591"/>
      <c r="AA31" s="678" t="s">
        <v>3</v>
      </c>
      <c r="AB31" s="679"/>
      <c r="AC31" s="680"/>
      <c r="AD31" s="170"/>
      <c r="AE31" s="432"/>
      <c r="AF31" s="432"/>
      <c r="AG31" s="433"/>
      <c r="AH31" s="431"/>
      <c r="AI31" s="432"/>
      <c r="AJ31" s="433"/>
      <c r="AK31" s="171"/>
      <c r="AL31" s="426">
        <f t="shared" si="0"/>
        <v>0</v>
      </c>
      <c r="AM31" s="430"/>
    </row>
    <row r="32" spans="2:39" ht="15" customHeight="1">
      <c r="B32" s="653" t="s">
        <v>37</v>
      </c>
      <c r="C32" s="654"/>
      <c r="D32" s="655"/>
      <c r="E32" s="659" t="s">
        <v>162</v>
      </c>
      <c r="F32" s="660"/>
      <c r="G32" s="660"/>
      <c r="H32" s="660"/>
      <c r="I32" s="661"/>
      <c r="J32" s="170"/>
      <c r="K32" s="432"/>
      <c r="L32" s="432"/>
      <c r="M32" s="432"/>
      <c r="N32" s="433"/>
      <c r="O32" s="431"/>
      <c r="P32" s="432"/>
      <c r="Q32" s="432"/>
      <c r="R32" s="433"/>
      <c r="S32" s="171"/>
      <c r="T32" s="426">
        <f t="shared" ref="T32:T37" si="1">K32+O32</f>
        <v>0</v>
      </c>
      <c r="U32" s="427"/>
      <c r="V32" s="669" t="s">
        <v>185</v>
      </c>
      <c r="W32" s="670"/>
      <c r="X32" s="670"/>
      <c r="Y32" s="670"/>
      <c r="Z32" s="671"/>
      <c r="AA32" s="659" t="s">
        <v>222</v>
      </c>
      <c r="AB32" s="660"/>
      <c r="AC32" s="661"/>
      <c r="AD32" s="170"/>
      <c r="AE32" s="432"/>
      <c r="AF32" s="432"/>
      <c r="AG32" s="433"/>
      <c r="AH32" s="431"/>
      <c r="AI32" s="432"/>
      <c r="AJ32" s="433"/>
      <c r="AK32" s="171"/>
      <c r="AL32" s="426">
        <f t="shared" si="0"/>
        <v>0</v>
      </c>
      <c r="AM32" s="430"/>
    </row>
    <row r="33" spans="1:56" ht="15" customHeight="1">
      <c r="B33" s="656"/>
      <c r="C33" s="657"/>
      <c r="D33" s="658"/>
      <c r="E33" s="659" t="s">
        <v>308</v>
      </c>
      <c r="F33" s="660"/>
      <c r="G33" s="660"/>
      <c r="H33" s="660"/>
      <c r="I33" s="661"/>
      <c r="J33" s="170"/>
      <c r="K33" s="432"/>
      <c r="L33" s="432"/>
      <c r="M33" s="432"/>
      <c r="N33" s="433"/>
      <c r="O33" s="431"/>
      <c r="P33" s="432"/>
      <c r="Q33" s="432"/>
      <c r="R33" s="433"/>
      <c r="S33" s="171" t="s">
        <v>81</v>
      </c>
      <c r="T33" s="426">
        <f t="shared" si="1"/>
        <v>0</v>
      </c>
      <c r="U33" s="427"/>
      <c r="V33" s="672"/>
      <c r="W33" s="673"/>
      <c r="X33" s="673"/>
      <c r="Y33" s="673"/>
      <c r="Z33" s="674"/>
      <c r="AA33" s="434" t="s">
        <v>309</v>
      </c>
      <c r="AB33" s="435"/>
      <c r="AC33" s="436"/>
      <c r="AD33" s="170"/>
      <c r="AE33" s="432"/>
      <c r="AF33" s="432"/>
      <c r="AG33" s="433"/>
      <c r="AH33" s="431"/>
      <c r="AI33" s="432"/>
      <c r="AJ33" s="433"/>
      <c r="AK33" s="171" t="s">
        <v>326</v>
      </c>
      <c r="AL33" s="426">
        <f t="shared" si="0"/>
        <v>0</v>
      </c>
      <c r="AM33" s="430"/>
    </row>
    <row r="34" spans="1:56" ht="15" customHeight="1">
      <c r="B34" s="666"/>
      <c r="C34" s="667"/>
      <c r="D34" s="668"/>
      <c r="E34" s="659" t="s">
        <v>29</v>
      </c>
      <c r="F34" s="660"/>
      <c r="G34" s="660"/>
      <c r="H34" s="660"/>
      <c r="I34" s="661"/>
      <c r="J34" s="171"/>
      <c r="K34" s="426">
        <f>K32+K33</f>
        <v>0</v>
      </c>
      <c r="L34" s="426"/>
      <c r="M34" s="426"/>
      <c r="N34" s="427"/>
      <c r="O34" s="425">
        <f>O32+O33</f>
        <v>0</v>
      </c>
      <c r="P34" s="426"/>
      <c r="Q34" s="426"/>
      <c r="R34" s="427"/>
      <c r="S34" s="171" t="s">
        <v>78</v>
      </c>
      <c r="T34" s="426">
        <f t="shared" si="1"/>
        <v>0</v>
      </c>
      <c r="U34" s="427"/>
      <c r="V34" s="675"/>
      <c r="W34" s="676"/>
      <c r="X34" s="676"/>
      <c r="Y34" s="676"/>
      <c r="Z34" s="677"/>
      <c r="AA34" s="650" t="s">
        <v>196</v>
      </c>
      <c r="AB34" s="651"/>
      <c r="AC34" s="652"/>
      <c r="AD34" s="171"/>
      <c r="AE34" s="426">
        <f>AE32+AE33</f>
        <v>0</v>
      </c>
      <c r="AF34" s="426"/>
      <c r="AG34" s="427"/>
      <c r="AH34" s="425">
        <f>AH32+AH33</f>
        <v>0</v>
      </c>
      <c r="AI34" s="426"/>
      <c r="AJ34" s="427"/>
      <c r="AK34" s="171" t="s">
        <v>75</v>
      </c>
      <c r="AL34" s="426">
        <f t="shared" si="0"/>
        <v>0</v>
      </c>
      <c r="AM34" s="430"/>
    </row>
    <row r="35" spans="1:56" ht="15" customHeight="1">
      <c r="B35" s="653" t="s">
        <v>38</v>
      </c>
      <c r="C35" s="654"/>
      <c r="D35" s="655"/>
      <c r="E35" s="659" t="s">
        <v>162</v>
      </c>
      <c r="F35" s="660"/>
      <c r="G35" s="660"/>
      <c r="H35" s="660"/>
      <c r="I35" s="661"/>
      <c r="J35" s="170"/>
      <c r="K35" s="432"/>
      <c r="L35" s="432"/>
      <c r="M35" s="432"/>
      <c r="N35" s="433"/>
      <c r="O35" s="431"/>
      <c r="P35" s="432"/>
      <c r="Q35" s="432"/>
      <c r="R35" s="433"/>
      <c r="S35" s="171"/>
      <c r="T35" s="426">
        <f t="shared" si="1"/>
        <v>0</v>
      </c>
      <c r="U35" s="427"/>
      <c r="V35" s="612" t="s">
        <v>186</v>
      </c>
      <c r="W35" s="587"/>
      <c r="X35" s="587"/>
      <c r="Y35" s="587"/>
      <c r="Z35" s="588"/>
      <c r="AA35" s="659" t="s">
        <v>222</v>
      </c>
      <c r="AB35" s="660"/>
      <c r="AC35" s="661"/>
      <c r="AD35" s="170"/>
      <c r="AE35" s="432"/>
      <c r="AF35" s="432"/>
      <c r="AG35" s="433"/>
      <c r="AH35" s="431"/>
      <c r="AI35" s="432"/>
      <c r="AJ35" s="433"/>
      <c r="AK35" s="171"/>
      <c r="AL35" s="426">
        <f t="shared" si="0"/>
        <v>0</v>
      </c>
      <c r="AM35" s="430"/>
    </row>
    <row r="36" spans="1:56" ht="15" customHeight="1">
      <c r="B36" s="656"/>
      <c r="C36" s="657"/>
      <c r="D36" s="658"/>
      <c r="E36" s="659" t="s">
        <v>308</v>
      </c>
      <c r="F36" s="660"/>
      <c r="G36" s="660"/>
      <c r="H36" s="660"/>
      <c r="I36" s="661"/>
      <c r="J36" s="170"/>
      <c r="K36" s="432"/>
      <c r="L36" s="432"/>
      <c r="M36" s="432"/>
      <c r="N36" s="433"/>
      <c r="O36" s="431"/>
      <c r="P36" s="432"/>
      <c r="Q36" s="432"/>
      <c r="R36" s="433"/>
      <c r="S36" s="171" t="s">
        <v>324</v>
      </c>
      <c r="T36" s="426">
        <f t="shared" si="1"/>
        <v>0</v>
      </c>
      <c r="U36" s="427"/>
      <c r="V36" s="628"/>
      <c r="W36" s="629"/>
      <c r="X36" s="629"/>
      <c r="Y36" s="629"/>
      <c r="Z36" s="662"/>
      <c r="AA36" s="663" t="s">
        <v>310</v>
      </c>
      <c r="AB36" s="664"/>
      <c r="AC36" s="665"/>
      <c r="AD36" s="170"/>
      <c r="AE36" s="432"/>
      <c r="AF36" s="432"/>
      <c r="AG36" s="433"/>
      <c r="AH36" s="431"/>
      <c r="AI36" s="432"/>
      <c r="AJ36" s="433"/>
      <c r="AK36" s="171" t="s">
        <v>76</v>
      </c>
      <c r="AL36" s="426">
        <f t="shared" si="0"/>
        <v>0</v>
      </c>
      <c r="AM36" s="430"/>
    </row>
    <row r="37" spans="1:56" ht="15" customHeight="1" thickBot="1">
      <c r="B37" s="656"/>
      <c r="C37" s="657"/>
      <c r="D37" s="658"/>
      <c r="E37" s="646" t="s">
        <v>311</v>
      </c>
      <c r="F37" s="537"/>
      <c r="G37" s="537"/>
      <c r="H37" s="537"/>
      <c r="I37" s="647"/>
      <c r="J37" s="173"/>
      <c r="K37" s="428">
        <f>K35+K36</f>
        <v>0</v>
      </c>
      <c r="L37" s="428"/>
      <c r="M37" s="428"/>
      <c r="N37" s="648"/>
      <c r="O37" s="649">
        <f>O35+O36</f>
        <v>0</v>
      </c>
      <c r="P37" s="428"/>
      <c r="Q37" s="428"/>
      <c r="R37" s="648"/>
      <c r="S37" s="173" t="s">
        <v>79</v>
      </c>
      <c r="T37" s="428">
        <f t="shared" si="1"/>
        <v>0</v>
      </c>
      <c r="U37" s="648"/>
      <c r="V37" s="613"/>
      <c r="W37" s="590"/>
      <c r="X37" s="590"/>
      <c r="Y37" s="590"/>
      <c r="Z37" s="591"/>
      <c r="AA37" s="650" t="s">
        <v>196</v>
      </c>
      <c r="AB37" s="651"/>
      <c r="AC37" s="652"/>
      <c r="AD37" s="171"/>
      <c r="AE37" s="426">
        <f>AE35+AE36</f>
        <v>0</v>
      </c>
      <c r="AF37" s="426"/>
      <c r="AG37" s="427"/>
      <c r="AH37" s="425">
        <f>AH35+AH36</f>
        <v>0</v>
      </c>
      <c r="AI37" s="426"/>
      <c r="AJ37" s="427"/>
      <c r="AK37" s="171" t="s">
        <v>77</v>
      </c>
      <c r="AL37" s="428">
        <f t="shared" si="0"/>
        <v>0</v>
      </c>
      <c r="AM37" s="429"/>
    </row>
    <row r="38" spans="1:56" ht="15" customHeight="1" thickTop="1">
      <c r="A38" s="155"/>
      <c r="B38" s="174" t="s">
        <v>332</v>
      </c>
      <c r="C38" s="619"/>
      <c r="D38" s="620"/>
      <c r="E38" s="621"/>
      <c r="F38" s="626" t="s">
        <v>227</v>
      </c>
      <c r="G38" s="627"/>
      <c r="H38" s="627"/>
      <c r="I38" s="627"/>
      <c r="J38" s="460" t="s">
        <v>170</v>
      </c>
      <c r="K38" s="395"/>
      <c r="L38" s="395"/>
      <c r="M38" s="395"/>
      <c r="N38" s="395"/>
      <c r="O38" s="395"/>
      <c r="P38" s="395"/>
      <c r="Q38" s="395"/>
      <c r="R38" s="395"/>
      <c r="S38" s="395"/>
      <c r="T38" s="395"/>
      <c r="U38" s="395"/>
      <c r="V38" s="460" t="s">
        <v>151</v>
      </c>
      <c r="W38" s="395"/>
      <c r="X38" s="395"/>
      <c r="Y38" s="395"/>
      <c r="Z38" s="395"/>
      <c r="AA38" s="395"/>
      <c r="AB38" s="395"/>
      <c r="AC38" s="395"/>
      <c r="AD38" s="396"/>
      <c r="AE38" s="634" t="s">
        <v>246</v>
      </c>
      <c r="AF38" s="635"/>
      <c r="AG38" s="636"/>
      <c r="AH38" s="635" t="s">
        <v>229</v>
      </c>
      <c r="AI38" s="635"/>
      <c r="AJ38" s="635"/>
      <c r="AK38" s="635"/>
      <c r="AL38" s="635"/>
      <c r="AM38" s="636"/>
      <c r="AN38" s="156"/>
      <c r="AO38" s="156"/>
      <c r="AP38" s="156"/>
      <c r="AQ38" s="156"/>
      <c r="AR38" s="156"/>
      <c r="AS38" s="156"/>
      <c r="AT38" s="156"/>
      <c r="AU38" s="156"/>
      <c r="AV38" s="156"/>
      <c r="AW38" s="156"/>
      <c r="AX38" s="156"/>
      <c r="AY38" s="156"/>
      <c r="AZ38" s="156"/>
      <c r="BA38" s="156"/>
      <c r="BB38" s="156"/>
      <c r="BC38" s="156"/>
      <c r="BD38" s="156"/>
    </row>
    <row r="39" spans="1:56" ht="11.1" customHeight="1">
      <c r="A39" s="155"/>
      <c r="B39" s="529" t="s">
        <v>333</v>
      </c>
      <c r="C39" s="622"/>
      <c r="D39" s="569"/>
      <c r="E39" s="623"/>
      <c r="F39" s="628"/>
      <c r="G39" s="629"/>
      <c r="H39" s="629"/>
      <c r="I39" s="629"/>
      <c r="J39" s="586" t="s">
        <v>222</v>
      </c>
      <c r="K39" s="587"/>
      <c r="L39" s="588"/>
      <c r="M39" s="592" t="s">
        <v>322</v>
      </c>
      <c r="N39" s="593"/>
      <c r="O39" s="594"/>
      <c r="P39" s="500" t="s">
        <v>312</v>
      </c>
      <c r="Q39" s="501"/>
      <c r="R39" s="501"/>
      <c r="S39" s="598" t="s">
        <v>228</v>
      </c>
      <c r="T39" s="599"/>
      <c r="U39" s="599"/>
      <c r="V39" s="602" t="s">
        <v>225</v>
      </c>
      <c r="W39" s="537"/>
      <c r="X39" s="537"/>
      <c r="Y39" s="500" t="s">
        <v>185</v>
      </c>
      <c r="Z39" s="501"/>
      <c r="AA39" s="640"/>
      <c r="AB39" s="642" t="s">
        <v>186</v>
      </c>
      <c r="AC39" s="642"/>
      <c r="AD39" s="643"/>
      <c r="AE39" s="637"/>
      <c r="AF39" s="638"/>
      <c r="AG39" s="639"/>
      <c r="AH39" s="638"/>
      <c r="AI39" s="638"/>
      <c r="AJ39" s="638"/>
      <c r="AK39" s="638"/>
      <c r="AL39" s="638"/>
      <c r="AM39" s="639"/>
      <c r="AN39" s="156"/>
      <c r="AO39" s="156"/>
      <c r="AP39" s="156"/>
      <c r="AQ39" s="156"/>
      <c r="AR39" s="156"/>
      <c r="AS39" s="156"/>
      <c r="AT39" s="156"/>
      <c r="AU39" s="156"/>
      <c r="AV39" s="156"/>
      <c r="AW39" s="156"/>
      <c r="AX39" s="156"/>
      <c r="AY39" s="156"/>
      <c r="AZ39" s="156"/>
      <c r="BA39" s="156"/>
      <c r="BB39" s="156"/>
      <c r="BC39" s="156"/>
      <c r="BD39" s="156"/>
    </row>
    <row r="40" spans="1:56" ht="11.1" customHeight="1" thickBot="1">
      <c r="A40" s="155"/>
      <c r="B40" s="529"/>
      <c r="C40" s="624"/>
      <c r="D40" s="570"/>
      <c r="E40" s="625"/>
      <c r="F40" s="613"/>
      <c r="G40" s="590"/>
      <c r="H40" s="590"/>
      <c r="I40" s="590"/>
      <c r="J40" s="589"/>
      <c r="K40" s="590"/>
      <c r="L40" s="591"/>
      <c r="M40" s="595"/>
      <c r="N40" s="596"/>
      <c r="O40" s="597"/>
      <c r="P40" s="504"/>
      <c r="Q40" s="505"/>
      <c r="R40" s="505"/>
      <c r="S40" s="600"/>
      <c r="T40" s="601"/>
      <c r="U40" s="601"/>
      <c r="V40" s="603"/>
      <c r="W40" s="461"/>
      <c r="X40" s="461"/>
      <c r="Y40" s="504"/>
      <c r="Z40" s="505"/>
      <c r="AA40" s="641"/>
      <c r="AB40" s="644"/>
      <c r="AC40" s="644"/>
      <c r="AD40" s="645"/>
      <c r="AE40" s="603"/>
      <c r="AF40" s="461"/>
      <c r="AG40" s="462"/>
      <c r="AH40" s="638"/>
      <c r="AI40" s="638"/>
      <c r="AJ40" s="638"/>
      <c r="AK40" s="638"/>
      <c r="AL40" s="638"/>
      <c r="AM40" s="639"/>
      <c r="AN40" s="156"/>
      <c r="AO40" s="156"/>
      <c r="AP40" s="156"/>
      <c r="AQ40" s="156"/>
      <c r="AR40" s="156"/>
      <c r="AS40" s="156"/>
      <c r="AT40" s="156"/>
      <c r="AU40" s="156"/>
      <c r="AV40" s="156"/>
      <c r="AW40" s="156"/>
      <c r="AX40" s="156"/>
      <c r="AY40" s="156"/>
      <c r="AZ40" s="156"/>
      <c r="BA40" s="156"/>
      <c r="BB40" s="156"/>
      <c r="BC40" s="156"/>
      <c r="BD40" s="156"/>
    </row>
    <row r="41" spans="1:56" ht="11.1" customHeight="1">
      <c r="A41" s="155"/>
      <c r="B41" s="529"/>
      <c r="C41" s="612" t="s">
        <v>226</v>
      </c>
      <c r="D41" s="587"/>
      <c r="E41" s="588"/>
      <c r="F41" s="580"/>
      <c r="G41" s="581"/>
      <c r="H41" s="581"/>
      <c r="I41" s="582"/>
      <c r="J41" s="617" t="s">
        <v>313</v>
      </c>
      <c r="K41" s="618"/>
      <c r="L41" s="618"/>
      <c r="M41" s="630"/>
      <c r="N41" s="540"/>
      <c r="O41" s="541"/>
      <c r="P41" s="449" t="s">
        <v>78</v>
      </c>
      <c r="Q41" s="450"/>
      <c r="R41" s="450"/>
      <c r="S41" s="449" t="s">
        <v>79</v>
      </c>
      <c r="T41" s="450"/>
      <c r="U41" s="450"/>
      <c r="V41" s="605" t="s">
        <v>91</v>
      </c>
      <c r="W41" s="450"/>
      <c r="X41" s="450"/>
      <c r="Y41" s="449" t="s">
        <v>75</v>
      </c>
      <c r="Z41" s="450"/>
      <c r="AA41" s="451"/>
      <c r="AB41" s="450" t="s">
        <v>77</v>
      </c>
      <c r="AC41" s="450"/>
      <c r="AD41" s="452"/>
      <c r="AE41" s="406">
        <f>SUM(J42:U42)-SUM(V42:AD42)</f>
        <v>0</v>
      </c>
      <c r="AF41" s="407"/>
      <c r="AG41" s="408"/>
      <c r="AH41" s="412" t="s">
        <v>80</v>
      </c>
      <c r="AI41" s="416">
        <f>F41+AE41</f>
        <v>0</v>
      </c>
      <c r="AJ41" s="417"/>
      <c r="AK41" s="417"/>
      <c r="AL41" s="417"/>
      <c r="AM41" s="418"/>
      <c r="AN41" s="156"/>
      <c r="AO41" s="156"/>
      <c r="AP41" s="156"/>
      <c r="AQ41" s="156"/>
      <c r="AR41" s="156"/>
      <c r="AS41" s="156"/>
      <c r="AT41" s="156"/>
      <c r="AU41" s="156"/>
      <c r="AV41" s="156"/>
      <c r="AW41" s="156"/>
      <c r="AX41" s="156"/>
      <c r="AY41" s="156"/>
      <c r="AZ41" s="156"/>
      <c r="BA41" s="156"/>
      <c r="BB41" s="156"/>
      <c r="BC41" s="156"/>
      <c r="BD41" s="156"/>
    </row>
    <row r="42" spans="1:56" ht="15" customHeight="1" thickBot="1">
      <c r="A42" s="155"/>
      <c r="B42" s="529"/>
      <c r="C42" s="613"/>
      <c r="D42" s="590"/>
      <c r="E42" s="591"/>
      <c r="F42" s="614"/>
      <c r="G42" s="615"/>
      <c r="H42" s="615"/>
      <c r="I42" s="616"/>
      <c r="J42" s="606">
        <f>T28</f>
        <v>0</v>
      </c>
      <c r="K42" s="569"/>
      <c r="L42" s="569"/>
      <c r="M42" s="631"/>
      <c r="N42" s="632"/>
      <c r="O42" s="633"/>
      <c r="P42" s="607">
        <f>T34</f>
        <v>0</v>
      </c>
      <c r="Q42" s="608"/>
      <c r="R42" s="608"/>
      <c r="S42" s="607">
        <f>T37</f>
        <v>0</v>
      </c>
      <c r="T42" s="608"/>
      <c r="U42" s="608"/>
      <c r="V42" s="609">
        <f>AL29</f>
        <v>0</v>
      </c>
      <c r="W42" s="608"/>
      <c r="X42" s="608"/>
      <c r="Y42" s="607">
        <f>AL34</f>
        <v>0</v>
      </c>
      <c r="Z42" s="608"/>
      <c r="AA42" s="610"/>
      <c r="AB42" s="608">
        <f>AL37</f>
        <v>0</v>
      </c>
      <c r="AC42" s="608"/>
      <c r="AD42" s="611"/>
      <c r="AE42" s="409"/>
      <c r="AF42" s="410"/>
      <c r="AG42" s="411"/>
      <c r="AH42" s="413"/>
      <c r="AI42" s="419"/>
      <c r="AJ42" s="419"/>
      <c r="AK42" s="419"/>
      <c r="AL42" s="419"/>
      <c r="AM42" s="420"/>
      <c r="AN42" s="156"/>
      <c r="AO42" s="156"/>
      <c r="AP42" s="156"/>
      <c r="AQ42" s="156"/>
      <c r="AR42" s="156"/>
      <c r="AS42" s="156"/>
      <c r="AT42" s="156"/>
      <c r="AU42" s="156"/>
      <c r="AV42" s="156"/>
      <c r="AW42" s="156"/>
      <c r="AX42" s="156"/>
      <c r="AY42" s="156"/>
      <c r="AZ42" s="156"/>
      <c r="BA42" s="156"/>
      <c r="BB42" s="156"/>
      <c r="BC42" s="156"/>
      <c r="BD42" s="156"/>
    </row>
    <row r="43" spans="1:56" ht="11.1" customHeight="1">
      <c r="A43" s="155"/>
      <c r="B43" s="529"/>
      <c r="C43" s="574" t="s">
        <v>314</v>
      </c>
      <c r="D43" s="575"/>
      <c r="E43" s="576"/>
      <c r="F43" s="580"/>
      <c r="G43" s="581"/>
      <c r="H43" s="581"/>
      <c r="I43" s="582"/>
      <c r="J43" s="539"/>
      <c r="K43" s="540"/>
      <c r="L43" s="541"/>
      <c r="M43" s="545" t="s">
        <v>323</v>
      </c>
      <c r="N43" s="545"/>
      <c r="O43" s="546"/>
      <c r="P43" s="449" t="s">
        <v>81</v>
      </c>
      <c r="Q43" s="450"/>
      <c r="R43" s="450"/>
      <c r="S43" s="449" t="s">
        <v>82</v>
      </c>
      <c r="T43" s="450"/>
      <c r="U43" s="450"/>
      <c r="V43" s="605" t="s">
        <v>83</v>
      </c>
      <c r="W43" s="450"/>
      <c r="X43" s="450"/>
      <c r="Y43" s="449" t="s">
        <v>84</v>
      </c>
      <c r="Z43" s="450"/>
      <c r="AA43" s="451"/>
      <c r="AB43" s="450" t="s">
        <v>76</v>
      </c>
      <c r="AC43" s="450"/>
      <c r="AD43" s="452"/>
      <c r="AE43" s="406">
        <f>SUM(M44:U44)-SUM(V44:AD44)</f>
        <v>0</v>
      </c>
      <c r="AF43" s="407"/>
      <c r="AG43" s="408"/>
      <c r="AH43" s="412" t="s">
        <v>183</v>
      </c>
      <c r="AI43" s="416">
        <f>F43+AE43</f>
        <v>0</v>
      </c>
      <c r="AJ43" s="417"/>
      <c r="AK43" s="417"/>
      <c r="AL43" s="417"/>
      <c r="AM43" s="418"/>
      <c r="AN43" s="156"/>
      <c r="AO43" s="156"/>
      <c r="AP43" s="156"/>
      <c r="AQ43" s="156"/>
      <c r="AR43" s="156"/>
      <c r="AS43" s="156"/>
      <c r="AT43" s="156"/>
      <c r="AU43" s="156"/>
      <c r="AV43" s="156"/>
      <c r="AW43" s="156"/>
      <c r="AX43" s="156"/>
      <c r="AY43" s="156"/>
      <c r="AZ43" s="156"/>
      <c r="BA43" s="156"/>
      <c r="BB43" s="156"/>
      <c r="BC43" s="156"/>
      <c r="BD43" s="156"/>
    </row>
    <row r="44" spans="1:56" ht="15" customHeight="1" thickBot="1">
      <c r="A44" s="155"/>
      <c r="B44" s="530"/>
      <c r="C44" s="577"/>
      <c r="D44" s="578"/>
      <c r="E44" s="579"/>
      <c r="F44" s="583"/>
      <c r="G44" s="584"/>
      <c r="H44" s="584"/>
      <c r="I44" s="585"/>
      <c r="J44" s="542"/>
      <c r="K44" s="543"/>
      <c r="L44" s="544"/>
      <c r="M44" s="547">
        <f>T29</f>
        <v>0</v>
      </c>
      <c r="N44" s="547"/>
      <c r="O44" s="548"/>
      <c r="P44" s="523">
        <f>T33</f>
        <v>0</v>
      </c>
      <c r="Q44" s="524"/>
      <c r="R44" s="524"/>
      <c r="S44" s="523">
        <f>T36</f>
        <v>0</v>
      </c>
      <c r="T44" s="524"/>
      <c r="U44" s="524"/>
      <c r="V44" s="549">
        <f>AL26+AL28</f>
        <v>0</v>
      </c>
      <c r="W44" s="524"/>
      <c r="X44" s="524"/>
      <c r="Y44" s="523">
        <f>AL33</f>
        <v>0</v>
      </c>
      <c r="Z44" s="524"/>
      <c r="AA44" s="567"/>
      <c r="AB44" s="524">
        <f>AL36</f>
        <v>0</v>
      </c>
      <c r="AC44" s="524"/>
      <c r="AD44" s="604"/>
      <c r="AE44" s="409"/>
      <c r="AF44" s="410"/>
      <c r="AG44" s="411"/>
      <c r="AH44" s="413"/>
      <c r="AI44" s="419"/>
      <c r="AJ44" s="419"/>
      <c r="AK44" s="419"/>
      <c r="AL44" s="419"/>
      <c r="AM44" s="420"/>
      <c r="AN44" s="156"/>
      <c r="AO44" s="156"/>
      <c r="AP44" s="156"/>
      <c r="AQ44" s="156"/>
      <c r="AR44" s="156"/>
      <c r="AS44" s="156"/>
      <c r="AT44" s="156"/>
      <c r="AU44" s="156"/>
      <c r="AV44" s="156"/>
      <c r="AW44" s="156"/>
      <c r="AX44" s="156"/>
      <c r="AY44" s="156"/>
      <c r="AZ44" s="156"/>
      <c r="BA44" s="156"/>
      <c r="BB44" s="156"/>
      <c r="BC44" s="156"/>
      <c r="BD44" s="156"/>
    </row>
    <row r="45" spans="1:56" ht="21.95" customHeight="1" thickTop="1">
      <c r="B45" s="175" t="s">
        <v>331</v>
      </c>
      <c r="C45" s="394" t="s">
        <v>315</v>
      </c>
      <c r="D45" s="395"/>
      <c r="E45" s="395"/>
      <c r="F45" s="395"/>
      <c r="G45" s="395"/>
      <c r="H45" s="395"/>
      <c r="I45" s="395"/>
      <c r="J45" s="395"/>
      <c r="K45" s="395"/>
      <c r="L45" s="562" t="s">
        <v>340</v>
      </c>
      <c r="M45" s="395"/>
      <c r="N45" s="395"/>
      <c r="O45" s="395"/>
      <c r="P45" s="395"/>
      <c r="Q45" s="395"/>
      <c r="R45" s="563" t="s">
        <v>341</v>
      </c>
      <c r="S45" s="395"/>
      <c r="T45" s="395"/>
      <c r="U45" s="395"/>
      <c r="V45" s="395"/>
      <c r="W45" s="396"/>
      <c r="X45" s="460" t="s">
        <v>226</v>
      </c>
      <c r="Y45" s="395"/>
      <c r="Z45" s="396"/>
      <c r="AA45" s="460" t="s">
        <v>157</v>
      </c>
      <c r="AB45" s="395"/>
      <c r="AC45" s="395"/>
      <c r="AD45" s="395"/>
      <c r="AE45" s="395"/>
      <c r="AF45" s="395"/>
      <c r="AG45" s="395"/>
      <c r="AH45" s="461"/>
      <c r="AI45" s="461"/>
      <c r="AJ45" s="461"/>
      <c r="AK45" s="461"/>
      <c r="AL45" s="461"/>
      <c r="AM45" s="462"/>
    </row>
    <row r="46" spans="1:56" ht="11.1" customHeight="1">
      <c r="B46" s="529" t="s">
        <v>334</v>
      </c>
      <c r="C46" s="568"/>
      <c r="D46" s="571" t="s">
        <v>316</v>
      </c>
      <c r="E46" s="572"/>
      <c r="F46" s="500" t="s">
        <v>317</v>
      </c>
      <c r="G46" s="501"/>
      <c r="H46" s="571" t="s">
        <v>318</v>
      </c>
      <c r="I46" s="573"/>
      <c r="J46" s="403" t="s">
        <v>196</v>
      </c>
      <c r="K46" s="559"/>
      <c r="L46" s="564" t="s">
        <v>295</v>
      </c>
      <c r="M46" s="559"/>
      <c r="N46" s="403" t="s">
        <v>303</v>
      </c>
      <c r="O46" s="398"/>
      <c r="P46" s="403" t="s">
        <v>196</v>
      </c>
      <c r="Q46" s="559"/>
      <c r="R46" s="397" t="s">
        <v>344</v>
      </c>
      <c r="S46" s="398"/>
      <c r="T46" s="403" t="s">
        <v>303</v>
      </c>
      <c r="U46" s="398"/>
      <c r="V46" s="403" t="s">
        <v>345</v>
      </c>
      <c r="W46" s="508"/>
      <c r="X46" s="550" t="s">
        <v>343</v>
      </c>
      <c r="Y46" s="551"/>
      <c r="Z46" s="552"/>
      <c r="AA46" s="455" t="s">
        <v>319</v>
      </c>
      <c r="AB46" s="456"/>
      <c r="AC46" s="456"/>
      <c r="AD46" s="422"/>
      <c r="AE46" s="482" t="s">
        <v>204</v>
      </c>
      <c r="AF46" s="483"/>
      <c r="AG46" s="483"/>
      <c r="AH46" s="484"/>
      <c r="AI46" s="421" t="s">
        <v>205</v>
      </c>
      <c r="AJ46" s="422"/>
      <c r="AK46" s="463" t="s">
        <v>196</v>
      </c>
      <c r="AL46" s="464"/>
      <c r="AM46" s="465"/>
    </row>
    <row r="47" spans="1:56" ht="11.1" customHeight="1">
      <c r="B47" s="529"/>
      <c r="C47" s="569"/>
      <c r="D47" s="421"/>
      <c r="E47" s="422"/>
      <c r="F47" s="502"/>
      <c r="G47" s="503"/>
      <c r="H47" s="421"/>
      <c r="I47" s="456"/>
      <c r="J47" s="404"/>
      <c r="K47" s="560"/>
      <c r="L47" s="565"/>
      <c r="M47" s="560"/>
      <c r="N47" s="404"/>
      <c r="O47" s="400"/>
      <c r="P47" s="404"/>
      <c r="Q47" s="560"/>
      <c r="R47" s="399"/>
      <c r="S47" s="400"/>
      <c r="T47" s="404"/>
      <c r="U47" s="400"/>
      <c r="V47" s="404"/>
      <c r="W47" s="509"/>
      <c r="X47" s="553"/>
      <c r="Y47" s="554"/>
      <c r="Z47" s="555"/>
      <c r="AA47" s="457"/>
      <c r="AB47" s="458"/>
      <c r="AC47" s="458"/>
      <c r="AD47" s="424"/>
      <c r="AE47" s="485"/>
      <c r="AF47" s="486"/>
      <c r="AG47" s="486"/>
      <c r="AH47" s="487"/>
      <c r="AI47" s="421"/>
      <c r="AJ47" s="422"/>
      <c r="AK47" s="466"/>
      <c r="AL47" s="467"/>
      <c r="AM47" s="468"/>
    </row>
    <row r="48" spans="1:56" ht="21.95" customHeight="1" thickBot="1">
      <c r="B48" s="529"/>
      <c r="C48" s="570"/>
      <c r="D48" s="421"/>
      <c r="E48" s="422"/>
      <c r="F48" s="504"/>
      <c r="G48" s="505"/>
      <c r="H48" s="423"/>
      <c r="I48" s="458"/>
      <c r="J48" s="405"/>
      <c r="K48" s="561"/>
      <c r="L48" s="566"/>
      <c r="M48" s="561"/>
      <c r="N48" s="405"/>
      <c r="O48" s="402"/>
      <c r="P48" s="405"/>
      <c r="Q48" s="561"/>
      <c r="R48" s="401"/>
      <c r="S48" s="402"/>
      <c r="T48" s="405"/>
      <c r="U48" s="402"/>
      <c r="V48" s="405"/>
      <c r="W48" s="510"/>
      <c r="X48" s="556"/>
      <c r="Y48" s="557"/>
      <c r="Z48" s="558"/>
      <c r="AA48" s="459" t="s">
        <v>222</v>
      </c>
      <c r="AB48" s="415"/>
      <c r="AC48" s="453" t="s">
        <v>320</v>
      </c>
      <c r="AD48" s="454"/>
      <c r="AE48" s="414" t="s">
        <v>222</v>
      </c>
      <c r="AF48" s="415"/>
      <c r="AG48" s="453" t="s">
        <v>320</v>
      </c>
      <c r="AH48" s="454"/>
      <c r="AI48" s="423"/>
      <c r="AJ48" s="424"/>
      <c r="AK48" s="466"/>
      <c r="AL48" s="467"/>
      <c r="AM48" s="468"/>
    </row>
    <row r="49" spans="1:56" ht="11.1" customHeight="1">
      <c r="B49" s="529"/>
      <c r="C49" s="537" t="s">
        <v>122</v>
      </c>
      <c r="D49" s="531"/>
      <c r="E49" s="532"/>
      <c r="F49" s="506"/>
      <c r="G49" s="506"/>
      <c r="H49" s="535"/>
      <c r="I49" s="506"/>
      <c r="J49" s="176" t="s">
        <v>327</v>
      </c>
      <c r="K49" s="177"/>
      <c r="L49" s="519"/>
      <c r="M49" s="520"/>
      <c r="N49" s="494"/>
      <c r="O49" s="495"/>
      <c r="P49" s="178" t="s">
        <v>171</v>
      </c>
      <c r="Q49" s="179"/>
      <c r="R49" s="525" t="s">
        <v>346</v>
      </c>
      <c r="S49" s="474"/>
      <c r="T49" s="473"/>
      <c r="U49" s="474"/>
      <c r="V49" s="392">
        <f>S49+T49</f>
        <v>0</v>
      </c>
      <c r="W49" s="527" t="s">
        <v>342</v>
      </c>
      <c r="X49" s="488">
        <f>J50+P50</f>
        <v>0</v>
      </c>
      <c r="Y49" s="489"/>
      <c r="Z49" s="490"/>
      <c r="AA49" s="388"/>
      <c r="AB49" s="389"/>
      <c r="AC49" s="384"/>
      <c r="AD49" s="389"/>
      <c r="AE49" s="384"/>
      <c r="AF49" s="389"/>
      <c r="AG49" s="384"/>
      <c r="AH49" s="389"/>
      <c r="AI49" s="384"/>
      <c r="AJ49" s="385"/>
      <c r="AK49" s="178" t="s">
        <v>172</v>
      </c>
      <c r="AL49" s="177"/>
      <c r="AM49" s="180"/>
    </row>
    <row r="50" spans="1:56" ht="15" customHeight="1" thickBot="1">
      <c r="B50" s="530"/>
      <c r="C50" s="538"/>
      <c r="D50" s="533"/>
      <c r="E50" s="534"/>
      <c r="F50" s="507"/>
      <c r="G50" s="507"/>
      <c r="H50" s="536"/>
      <c r="I50" s="507"/>
      <c r="J50" s="523">
        <f>D49+F49+H49</f>
        <v>0</v>
      </c>
      <c r="K50" s="524"/>
      <c r="L50" s="521"/>
      <c r="M50" s="522"/>
      <c r="N50" s="496"/>
      <c r="O50" s="497"/>
      <c r="P50" s="498">
        <f>L49+N49</f>
        <v>0</v>
      </c>
      <c r="Q50" s="499"/>
      <c r="R50" s="526"/>
      <c r="S50" s="476"/>
      <c r="T50" s="475"/>
      <c r="U50" s="476"/>
      <c r="V50" s="393"/>
      <c r="W50" s="528"/>
      <c r="X50" s="491"/>
      <c r="Y50" s="492"/>
      <c r="Z50" s="493"/>
      <c r="AA50" s="390"/>
      <c r="AB50" s="391"/>
      <c r="AC50" s="386"/>
      <c r="AD50" s="391"/>
      <c r="AE50" s="386"/>
      <c r="AF50" s="391"/>
      <c r="AG50" s="386"/>
      <c r="AH50" s="391"/>
      <c r="AI50" s="386"/>
      <c r="AJ50" s="387"/>
      <c r="AK50" s="477">
        <f>AA49+AC49+AE49+AG49+AI49</f>
        <v>0</v>
      </c>
      <c r="AL50" s="478"/>
      <c r="AM50" s="479"/>
    </row>
    <row r="51" spans="1:56" ht="15.95" customHeight="1" thickTop="1" thickBot="1">
      <c r="A51" s="155"/>
      <c r="B51" s="511" t="s">
        <v>337</v>
      </c>
      <c r="C51" s="512"/>
      <c r="D51" s="512"/>
      <c r="E51" s="512"/>
      <c r="F51" s="512"/>
      <c r="G51" s="512"/>
      <c r="H51" s="512"/>
      <c r="I51" s="512"/>
      <c r="J51" s="512"/>
      <c r="K51" s="512"/>
      <c r="L51" s="512"/>
      <c r="M51" s="512"/>
      <c r="N51" s="512"/>
      <c r="O51" s="512"/>
      <c r="P51" s="512"/>
      <c r="Q51" s="512"/>
      <c r="R51" s="512"/>
      <c r="S51" s="512"/>
      <c r="T51" s="513"/>
      <c r="U51" s="470"/>
      <c r="V51" s="471"/>
      <c r="W51" s="472"/>
      <c r="X51" s="516"/>
      <c r="Y51" s="517"/>
      <c r="Z51" s="518"/>
      <c r="AA51" s="514" t="s">
        <v>206</v>
      </c>
      <c r="AB51" s="515"/>
      <c r="AC51" s="515"/>
      <c r="AD51" s="515"/>
      <c r="AE51" s="515"/>
      <c r="AF51" s="515"/>
      <c r="AG51" s="515"/>
      <c r="AH51" s="515"/>
      <c r="AI51" s="469" t="s">
        <v>347</v>
      </c>
      <c r="AJ51" s="469"/>
      <c r="AK51" s="440">
        <f>AI41+AK50</f>
        <v>0</v>
      </c>
      <c r="AL51" s="441"/>
      <c r="AM51" s="442"/>
      <c r="AN51" s="156"/>
      <c r="AO51" s="156"/>
      <c r="AP51" s="156"/>
      <c r="AQ51" s="156"/>
      <c r="AR51" s="156"/>
      <c r="AS51" s="156"/>
      <c r="AT51" s="156"/>
      <c r="AU51" s="156"/>
      <c r="AV51" s="156"/>
      <c r="AW51" s="156"/>
      <c r="AX51" s="156"/>
      <c r="AY51" s="156"/>
      <c r="AZ51" s="156"/>
      <c r="BA51" s="156"/>
      <c r="BB51" s="156"/>
      <c r="BC51" s="156"/>
      <c r="BD51" s="156"/>
    </row>
    <row r="52" spans="1:56" ht="15.95" customHeight="1" thickTop="1" thickBot="1">
      <c r="A52" s="155"/>
      <c r="B52" s="480" t="s">
        <v>339</v>
      </c>
      <c r="C52" s="481"/>
      <c r="D52" s="481"/>
      <c r="E52" s="481"/>
      <c r="F52" s="481"/>
      <c r="G52" s="481"/>
      <c r="H52" s="481"/>
      <c r="I52" s="481"/>
      <c r="J52" s="381" t="s">
        <v>328</v>
      </c>
      <c r="K52" s="382"/>
      <c r="L52" s="382"/>
      <c r="M52" s="382"/>
      <c r="N52" s="382"/>
      <c r="O52" s="382"/>
      <c r="P52" s="383"/>
      <c r="Q52" s="181"/>
      <c r="R52" s="379" t="s">
        <v>349</v>
      </c>
      <c r="S52" s="380"/>
      <c r="T52" s="181"/>
      <c r="U52" s="381" t="s">
        <v>329</v>
      </c>
      <c r="V52" s="382"/>
      <c r="W52" s="382"/>
      <c r="X52" s="382"/>
      <c r="Y52" s="382"/>
      <c r="Z52" s="382"/>
      <c r="AA52" s="383"/>
      <c r="AB52" s="181"/>
      <c r="AC52" s="372" t="s">
        <v>349</v>
      </c>
      <c r="AD52" s="373"/>
      <c r="AE52" s="181"/>
      <c r="AF52" s="376" t="s">
        <v>196</v>
      </c>
      <c r="AG52" s="373"/>
      <c r="AH52" s="377">
        <f>Q52+AB52</f>
        <v>0</v>
      </c>
      <c r="AI52" s="378"/>
      <c r="AJ52" s="372" t="s">
        <v>349</v>
      </c>
      <c r="AK52" s="373"/>
      <c r="AL52" s="374">
        <f>T52+AE52</f>
        <v>0</v>
      </c>
      <c r="AM52" s="375"/>
      <c r="AN52" s="156"/>
      <c r="AO52" s="156"/>
      <c r="AP52" s="156"/>
      <c r="AQ52" s="156"/>
      <c r="AR52" s="156"/>
      <c r="AS52" s="156"/>
      <c r="AT52" s="156"/>
      <c r="AU52" s="156"/>
      <c r="AV52" s="156"/>
      <c r="AW52" s="156"/>
      <c r="AX52" s="156"/>
      <c r="AY52" s="156"/>
      <c r="AZ52" s="156"/>
      <c r="BA52" s="156"/>
      <c r="BB52" s="156"/>
      <c r="BC52" s="156"/>
      <c r="BD52" s="156"/>
    </row>
    <row r="53" spans="1:56" ht="9.9499999999999993" customHeight="1">
      <c r="A53" s="155"/>
      <c r="B53" s="158"/>
      <c r="C53" s="158"/>
      <c r="D53" s="158"/>
      <c r="E53" s="158"/>
      <c r="F53" s="158"/>
      <c r="G53" s="158"/>
      <c r="H53" s="158"/>
      <c r="I53" s="158"/>
      <c r="X53" s="159"/>
      <c r="Y53" s="159"/>
      <c r="Z53" s="159"/>
      <c r="AA53" s="157"/>
      <c r="AB53" s="157"/>
      <c r="AC53" s="157"/>
      <c r="AD53" s="157"/>
      <c r="AE53" s="157"/>
      <c r="AF53" s="157"/>
      <c r="AG53" s="157"/>
      <c r="AH53" s="157"/>
      <c r="AI53" s="160"/>
      <c r="AJ53" s="160"/>
      <c r="AK53" s="161"/>
      <c r="AL53" s="161"/>
      <c r="AM53" s="161"/>
      <c r="AN53" s="156"/>
      <c r="AO53" s="156"/>
      <c r="AP53" s="156"/>
      <c r="AQ53" s="156"/>
      <c r="AR53" s="156"/>
      <c r="AS53" s="156"/>
      <c r="AT53" s="156"/>
      <c r="AU53" s="156"/>
      <c r="AV53" s="156"/>
      <c r="AW53" s="156"/>
      <c r="AX53" s="156"/>
      <c r="AY53" s="156"/>
      <c r="AZ53" s="156"/>
      <c r="BA53" s="156"/>
      <c r="BB53" s="156"/>
      <c r="BC53" s="156"/>
      <c r="BD53" s="156"/>
    </row>
    <row r="54" spans="1:56" ht="14.1" customHeight="1">
      <c r="B54" s="156"/>
      <c r="C54" s="437" t="s">
        <v>153</v>
      </c>
      <c r="D54" s="437"/>
      <c r="E54" s="437"/>
      <c r="F54" s="439">
        <f>'No.1,2 '!E44</f>
        <v>0</v>
      </c>
      <c r="G54" s="439"/>
      <c r="H54" s="439"/>
      <c r="I54" s="439"/>
      <c r="J54" s="439"/>
      <c r="K54" s="439"/>
      <c r="L54" s="439"/>
      <c r="M54" s="439"/>
      <c r="N54" s="439"/>
      <c r="O54" s="439"/>
      <c r="P54" s="439"/>
      <c r="Q54" s="439"/>
      <c r="R54" s="439"/>
      <c r="S54" s="439"/>
      <c r="T54" s="439"/>
      <c r="W54" s="156"/>
      <c r="X54" s="437" t="s">
        <v>41</v>
      </c>
      <c r="Y54" s="437"/>
      <c r="Z54" s="437"/>
      <c r="AA54" s="437"/>
      <c r="AB54" s="438"/>
      <c r="AC54" s="438"/>
      <c r="AD54" s="438"/>
      <c r="AE54" s="438"/>
      <c r="AF54" s="438"/>
      <c r="AG54" s="438"/>
      <c r="AH54" s="438"/>
      <c r="AI54" s="438"/>
      <c r="AJ54" s="438"/>
      <c r="AK54" s="438"/>
      <c r="AL54" s="438"/>
      <c r="AM54" s="438"/>
    </row>
    <row r="55" spans="1:56" ht="15.95" customHeight="1">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row>
  </sheetData>
  <sheetProtection sheet="1" scenarios="1"/>
  <mergeCells count="385">
    <mergeCell ref="B1:AM1"/>
    <mergeCell ref="B3:E3"/>
    <mergeCell ref="N3:S3"/>
    <mergeCell ref="AB3:AE3"/>
    <mergeCell ref="B4:E4"/>
    <mergeCell ref="F4:H4"/>
    <mergeCell ref="J4:L4"/>
    <mergeCell ref="N4:S4"/>
    <mergeCell ref="T4:V4"/>
    <mergeCell ref="X4:Z4"/>
    <mergeCell ref="AB4:AE4"/>
    <mergeCell ref="AF4:AH4"/>
    <mergeCell ref="AJ4:AL4"/>
    <mergeCell ref="AJ3:AM3"/>
    <mergeCell ref="B2:I2"/>
    <mergeCell ref="J2:L2"/>
    <mergeCell ref="N2:AE2"/>
    <mergeCell ref="AF2:AH2"/>
    <mergeCell ref="F3:I3"/>
    <mergeCell ref="J3:M3"/>
    <mergeCell ref="T3:W3"/>
    <mergeCell ref="X3:AA3"/>
    <mergeCell ref="AF3:AI3"/>
    <mergeCell ref="AJ5:AL6"/>
    <mergeCell ref="AM5:AM6"/>
    <mergeCell ref="B7:E7"/>
    <mergeCell ref="F7:H7"/>
    <mergeCell ref="J7:L7"/>
    <mergeCell ref="N7:S7"/>
    <mergeCell ref="T7:V7"/>
    <mergeCell ref="X7:Z7"/>
    <mergeCell ref="AB7:AE7"/>
    <mergeCell ref="AF7:AH7"/>
    <mergeCell ref="AJ7:AL7"/>
    <mergeCell ref="B5:E6"/>
    <mergeCell ref="F5:H6"/>
    <mergeCell ref="I5:I6"/>
    <mergeCell ref="J5:L6"/>
    <mergeCell ref="M5:M6"/>
    <mergeCell ref="N5:S6"/>
    <mergeCell ref="T5:V6"/>
    <mergeCell ref="W5:W6"/>
    <mergeCell ref="X5:Z6"/>
    <mergeCell ref="AA5:AA6"/>
    <mergeCell ref="AB5:AE6"/>
    <mergeCell ref="AF5:AH6"/>
    <mergeCell ref="AI5:AI6"/>
    <mergeCell ref="B8:E8"/>
    <mergeCell ref="F8:H8"/>
    <mergeCell ref="J8:L8"/>
    <mergeCell ref="N8:S8"/>
    <mergeCell ref="T8:V8"/>
    <mergeCell ref="X8:Z8"/>
    <mergeCell ref="AB8:AE8"/>
    <mergeCell ref="AF8:AH8"/>
    <mergeCell ref="AJ8:AL8"/>
    <mergeCell ref="B9:E9"/>
    <mergeCell ref="F9:H9"/>
    <mergeCell ref="J9:L9"/>
    <mergeCell ref="N9:S9"/>
    <mergeCell ref="T9:V9"/>
    <mergeCell ref="X9:Z9"/>
    <mergeCell ref="AB9:AE9"/>
    <mergeCell ref="AF9:AH9"/>
    <mergeCell ref="AJ9:AL9"/>
    <mergeCell ref="B10:E10"/>
    <mergeCell ref="F10:H10"/>
    <mergeCell ref="J10:L10"/>
    <mergeCell ref="N10:S10"/>
    <mergeCell ref="T10:V10"/>
    <mergeCell ref="X10:Z10"/>
    <mergeCell ref="AB10:AE10"/>
    <mergeCell ref="AF10:AH10"/>
    <mergeCell ref="AJ10:AL10"/>
    <mergeCell ref="AB16:AG17"/>
    <mergeCell ref="AH16:AM17"/>
    <mergeCell ref="J17:L17"/>
    <mergeCell ref="M17:Q17"/>
    <mergeCell ref="R17:V17"/>
    <mergeCell ref="W17:AA17"/>
    <mergeCell ref="B11:F11"/>
    <mergeCell ref="H11:AA12"/>
    <mergeCell ref="AB11:AM11"/>
    <mergeCell ref="B12:F12"/>
    <mergeCell ref="AB12:AG13"/>
    <mergeCell ref="AH12:AM13"/>
    <mergeCell ref="B13:F13"/>
    <mergeCell ref="G13:I13"/>
    <mergeCell ref="J13:L13"/>
    <mergeCell ref="M13:Q13"/>
    <mergeCell ref="R13:V13"/>
    <mergeCell ref="W13:AA13"/>
    <mergeCell ref="W18:AA18"/>
    <mergeCell ref="AB18:AG19"/>
    <mergeCell ref="AH18:AM19"/>
    <mergeCell ref="J19:L19"/>
    <mergeCell ref="M19:Q19"/>
    <mergeCell ref="R19:V19"/>
    <mergeCell ref="W19:AA19"/>
    <mergeCell ref="B14:F17"/>
    <mergeCell ref="G14:I15"/>
    <mergeCell ref="J14:L14"/>
    <mergeCell ref="M14:Q14"/>
    <mergeCell ref="R14:V14"/>
    <mergeCell ref="W14:AA14"/>
    <mergeCell ref="AB14:AG15"/>
    <mergeCell ref="AH14:AM15"/>
    <mergeCell ref="J15:L15"/>
    <mergeCell ref="M15:Q15"/>
    <mergeCell ref="R15:V15"/>
    <mergeCell ref="W15:AA15"/>
    <mergeCell ref="G16:I17"/>
    <mergeCell ref="J16:L16"/>
    <mergeCell ref="M16:Q16"/>
    <mergeCell ref="R16:V16"/>
    <mergeCell ref="W16:AA16"/>
    <mergeCell ref="G20:I21"/>
    <mergeCell ref="J20:L20"/>
    <mergeCell ref="M20:Q20"/>
    <mergeCell ref="R20:V20"/>
    <mergeCell ref="B18:F21"/>
    <mergeCell ref="G18:I19"/>
    <mergeCell ref="J18:L18"/>
    <mergeCell ref="M18:Q18"/>
    <mergeCell ref="R18:V18"/>
    <mergeCell ref="AH20:AM21"/>
    <mergeCell ref="J21:L21"/>
    <mergeCell ref="M21:Q21"/>
    <mergeCell ref="R21:V21"/>
    <mergeCell ref="W21:AA21"/>
    <mergeCell ref="W20:AA20"/>
    <mergeCell ref="AB20:AG21"/>
    <mergeCell ref="W22:AA22"/>
    <mergeCell ref="J23:L23"/>
    <mergeCell ref="M23:Q23"/>
    <mergeCell ref="R23:V23"/>
    <mergeCell ref="W23:AA23"/>
    <mergeCell ref="J22:L22"/>
    <mergeCell ref="M22:Q22"/>
    <mergeCell ref="R22:V22"/>
    <mergeCell ref="AH23:AI23"/>
    <mergeCell ref="AB22:AG22"/>
    <mergeCell ref="AH22:AM22"/>
    <mergeCell ref="AD23:AG23"/>
    <mergeCell ref="AJ23:AM23"/>
    <mergeCell ref="AB23:AC23"/>
    <mergeCell ref="AH26:AJ26"/>
    <mergeCell ref="AL26:AM26"/>
    <mergeCell ref="W27:Z28"/>
    <mergeCell ref="AA27:AC27"/>
    <mergeCell ref="AE27:AG27"/>
    <mergeCell ref="AH27:AJ27"/>
    <mergeCell ref="AL27:AM27"/>
    <mergeCell ref="AA28:AC28"/>
    <mergeCell ref="AE28:AG28"/>
    <mergeCell ref="AH28:AJ28"/>
    <mergeCell ref="AL28:AM28"/>
    <mergeCell ref="W25:Z26"/>
    <mergeCell ref="AA25:AC25"/>
    <mergeCell ref="B22:F23"/>
    <mergeCell ref="G22:I23"/>
    <mergeCell ref="B25:D25"/>
    <mergeCell ref="E25:I25"/>
    <mergeCell ref="J25:N25"/>
    <mergeCell ref="O25:R25"/>
    <mergeCell ref="S25:U25"/>
    <mergeCell ref="E26:I26"/>
    <mergeCell ref="K26:N26"/>
    <mergeCell ref="O26:R26"/>
    <mergeCell ref="T26:U26"/>
    <mergeCell ref="B26:D27"/>
    <mergeCell ref="E27:I27"/>
    <mergeCell ref="K27:N27"/>
    <mergeCell ref="AA29:AC29"/>
    <mergeCell ref="AE29:AG29"/>
    <mergeCell ref="B28:I28"/>
    <mergeCell ref="K28:N28"/>
    <mergeCell ref="O28:R28"/>
    <mergeCell ref="B30:D31"/>
    <mergeCell ref="E30:I30"/>
    <mergeCell ref="K30:N30"/>
    <mergeCell ref="O30:R30"/>
    <mergeCell ref="T30:U30"/>
    <mergeCell ref="V30:Z31"/>
    <mergeCell ref="AA30:AC30"/>
    <mergeCell ref="AE30:AG30"/>
    <mergeCell ref="T28:U28"/>
    <mergeCell ref="V25:V29"/>
    <mergeCell ref="B29:I29"/>
    <mergeCell ref="K29:N29"/>
    <mergeCell ref="O29:R29"/>
    <mergeCell ref="T29:U29"/>
    <mergeCell ref="W29:Z29"/>
    <mergeCell ref="AE26:AG26"/>
    <mergeCell ref="AH30:AJ30"/>
    <mergeCell ref="E31:I31"/>
    <mergeCell ref="K31:N31"/>
    <mergeCell ref="O31:R31"/>
    <mergeCell ref="T31:U31"/>
    <mergeCell ref="AA31:AC31"/>
    <mergeCell ref="AE31:AG31"/>
    <mergeCell ref="AH31:AJ31"/>
    <mergeCell ref="E33:I33"/>
    <mergeCell ref="K33:N33"/>
    <mergeCell ref="O33:R33"/>
    <mergeCell ref="T33:U33"/>
    <mergeCell ref="AA33:AC33"/>
    <mergeCell ref="AE33:AG33"/>
    <mergeCell ref="AH33:AJ33"/>
    <mergeCell ref="AL33:AM33"/>
    <mergeCell ref="B32:D34"/>
    <mergeCell ref="E32:I32"/>
    <mergeCell ref="K32:N32"/>
    <mergeCell ref="O32:R32"/>
    <mergeCell ref="T32:U32"/>
    <mergeCell ref="V32:Z34"/>
    <mergeCell ref="AA32:AC32"/>
    <mergeCell ref="AE32:AG32"/>
    <mergeCell ref="AH32:AJ32"/>
    <mergeCell ref="E34:I34"/>
    <mergeCell ref="K34:N34"/>
    <mergeCell ref="O34:R34"/>
    <mergeCell ref="T34:U34"/>
    <mergeCell ref="AA34:AC34"/>
    <mergeCell ref="AE34:AG34"/>
    <mergeCell ref="AH34:AJ34"/>
    <mergeCell ref="B35:D37"/>
    <mergeCell ref="E35:I35"/>
    <mergeCell ref="K35:N35"/>
    <mergeCell ref="O35:R35"/>
    <mergeCell ref="T35:U35"/>
    <mergeCell ref="V35:Z37"/>
    <mergeCell ref="AA35:AC35"/>
    <mergeCell ref="AE35:AG35"/>
    <mergeCell ref="AH35:AJ35"/>
    <mergeCell ref="E36:I36"/>
    <mergeCell ref="K36:N36"/>
    <mergeCell ref="O36:R36"/>
    <mergeCell ref="T36:U36"/>
    <mergeCell ref="AA36:AC36"/>
    <mergeCell ref="AE36:AG36"/>
    <mergeCell ref="AH36:AJ36"/>
    <mergeCell ref="M41:O42"/>
    <mergeCell ref="P41:R41"/>
    <mergeCell ref="S41:U41"/>
    <mergeCell ref="V41:X41"/>
    <mergeCell ref="AE38:AG40"/>
    <mergeCell ref="AH38:AM40"/>
    <mergeCell ref="Y39:AA40"/>
    <mergeCell ref="AB39:AD40"/>
    <mergeCell ref="E37:I37"/>
    <mergeCell ref="K37:N37"/>
    <mergeCell ref="O37:R37"/>
    <mergeCell ref="T37:U37"/>
    <mergeCell ref="AA37:AC37"/>
    <mergeCell ref="AE37:AG37"/>
    <mergeCell ref="B39:B44"/>
    <mergeCell ref="J39:L40"/>
    <mergeCell ref="M39:O40"/>
    <mergeCell ref="P39:R40"/>
    <mergeCell ref="S39:U40"/>
    <mergeCell ref="V39:X40"/>
    <mergeCell ref="AB44:AD44"/>
    <mergeCell ref="S43:U43"/>
    <mergeCell ref="V43:X43"/>
    <mergeCell ref="Y43:AA43"/>
    <mergeCell ref="J42:L42"/>
    <mergeCell ref="P42:R42"/>
    <mergeCell ref="S42:U42"/>
    <mergeCell ref="V42:X42"/>
    <mergeCell ref="Y42:AA42"/>
    <mergeCell ref="AB42:AD42"/>
    <mergeCell ref="C41:E42"/>
    <mergeCell ref="F41:I42"/>
    <mergeCell ref="J41:L41"/>
    <mergeCell ref="P43:R43"/>
    <mergeCell ref="C38:E40"/>
    <mergeCell ref="F38:I40"/>
    <mergeCell ref="J38:U38"/>
    <mergeCell ref="V38:AD38"/>
    <mergeCell ref="J43:L44"/>
    <mergeCell ref="M43:O43"/>
    <mergeCell ref="C45:K45"/>
    <mergeCell ref="M44:O44"/>
    <mergeCell ref="AI43:AM44"/>
    <mergeCell ref="V44:X44"/>
    <mergeCell ref="P44:R44"/>
    <mergeCell ref="X45:Z45"/>
    <mergeCell ref="X46:Z48"/>
    <mergeCell ref="P46:Q48"/>
    <mergeCell ref="L45:Q45"/>
    <mergeCell ref="R45:W45"/>
    <mergeCell ref="S44:U44"/>
    <mergeCell ref="L46:M48"/>
    <mergeCell ref="N46:O48"/>
    <mergeCell ref="Y44:AA44"/>
    <mergeCell ref="J46:K48"/>
    <mergeCell ref="C46:C48"/>
    <mergeCell ref="D46:E48"/>
    <mergeCell ref="H46:I48"/>
    <mergeCell ref="C43:E44"/>
    <mergeCell ref="F43:I44"/>
    <mergeCell ref="B52:I52"/>
    <mergeCell ref="AE46:AH47"/>
    <mergeCell ref="X49:Z50"/>
    <mergeCell ref="N49:O50"/>
    <mergeCell ref="P50:Q50"/>
    <mergeCell ref="F46:G48"/>
    <mergeCell ref="F49:G50"/>
    <mergeCell ref="AC48:AD48"/>
    <mergeCell ref="V46:W48"/>
    <mergeCell ref="B51:T51"/>
    <mergeCell ref="AA51:AH51"/>
    <mergeCell ref="X51:Z51"/>
    <mergeCell ref="AC49:AD50"/>
    <mergeCell ref="L49:M50"/>
    <mergeCell ref="J50:K50"/>
    <mergeCell ref="R49:R50"/>
    <mergeCell ref="S49:S50"/>
    <mergeCell ref="W49:W50"/>
    <mergeCell ref="B46:B50"/>
    <mergeCell ref="D49:E50"/>
    <mergeCell ref="H49:I50"/>
    <mergeCell ref="C49:C50"/>
    <mergeCell ref="J52:P52"/>
    <mergeCell ref="C54:E54"/>
    <mergeCell ref="X54:AA54"/>
    <mergeCell ref="AB54:AM54"/>
    <mergeCell ref="F54:T54"/>
    <mergeCell ref="AK51:AM51"/>
    <mergeCell ref="B24:U24"/>
    <mergeCell ref="V24:Z24"/>
    <mergeCell ref="AA24:AC24"/>
    <mergeCell ref="AD24:AG24"/>
    <mergeCell ref="AH24:AJ24"/>
    <mergeCell ref="AH41:AH42"/>
    <mergeCell ref="Y41:AA41"/>
    <mergeCell ref="AB41:AD41"/>
    <mergeCell ref="AE41:AG42"/>
    <mergeCell ref="AB43:AD43"/>
    <mergeCell ref="AG48:AH48"/>
    <mergeCell ref="AA46:AD47"/>
    <mergeCell ref="AA48:AB48"/>
    <mergeCell ref="AA45:AM45"/>
    <mergeCell ref="AK46:AM48"/>
    <mergeCell ref="AI51:AJ51"/>
    <mergeCell ref="U51:W51"/>
    <mergeCell ref="T49:U50"/>
    <mergeCell ref="AK50:AM50"/>
    <mergeCell ref="AK24:AM24"/>
    <mergeCell ref="R46:S48"/>
    <mergeCell ref="T46:U48"/>
    <mergeCell ref="AE43:AG44"/>
    <mergeCell ref="AH43:AH44"/>
    <mergeCell ref="AE48:AF48"/>
    <mergeCell ref="AI41:AM42"/>
    <mergeCell ref="AI46:AJ48"/>
    <mergeCell ref="AH37:AJ37"/>
    <mergeCell ref="AL37:AM37"/>
    <mergeCell ref="AL34:AM34"/>
    <mergeCell ref="AL35:AM35"/>
    <mergeCell ref="AL36:AM36"/>
    <mergeCell ref="AL32:AM32"/>
    <mergeCell ref="AH29:AJ29"/>
    <mergeCell ref="AL29:AM29"/>
    <mergeCell ref="AL30:AM30"/>
    <mergeCell ref="AL31:AM31"/>
    <mergeCell ref="AH25:AJ25"/>
    <mergeCell ref="AL25:AM25"/>
    <mergeCell ref="AE25:AG25"/>
    <mergeCell ref="O27:R27"/>
    <mergeCell ref="T27:U27"/>
    <mergeCell ref="AA26:AC26"/>
    <mergeCell ref="AJ52:AK52"/>
    <mergeCell ref="AL52:AM52"/>
    <mergeCell ref="AF52:AG52"/>
    <mergeCell ref="AH52:AI52"/>
    <mergeCell ref="R52:S52"/>
    <mergeCell ref="U52:AA52"/>
    <mergeCell ref="AC52:AD52"/>
    <mergeCell ref="AI49:AJ50"/>
    <mergeCell ref="AA49:AB50"/>
    <mergeCell ref="AE49:AF50"/>
    <mergeCell ref="AG49:AH50"/>
    <mergeCell ref="V49:V50"/>
  </mergeCells>
  <phoneticPr fontId="3"/>
  <pageMargins left="0.59055118110236227" right="0.39370078740157483" top="0.39370078740157483" bottom="0.59055118110236227" header="0.19685039370078741" footer="0.31496062992125984"/>
  <pageSetup paperSize="9" scale="101" orientation="portrait" horizontalDpi="1200" verticalDpi="1200" r:id="rId1"/>
  <headerFooter>
    <oddFooter>&amp;R&amp;"ＭＳ ゴシック,標準"&amp;9No.3（2024年度用）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3"/>
  <sheetViews>
    <sheetView view="pageLayout" topLeftCell="A43" zoomScaleNormal="100" workbookViewId="0">
      <selection activeCell="J53" sqref="J53"/>
    </sheetView>
  </sheetViews>
  <sheetFormatPr defaultColWidth="10.625" defaultRowHeight="17.100000000000001" customHeight="1"/>
  <cols>
    <col min="1" max="1" width="3.125" style="3" customWidth="1"/>
    <col min="2" max="2" width="3.125" style="1" customWidth="1"/>
    <col min="3" max="3" width="17.125" style="1" customWidth="1"/>
    <col min="4" max="5" width="14.125" style="1" customWidth="1"/>
    <col min="6" max="6" width="3.125" style="2" customWidth="1"/>
    <col min="7" max="7" width="3.125" style="1" customWidth="1"/>
    <col min="8" max="8" width="17.125" style="1" customWidth="1"/>
    <col min="9" max="10" width="14.125" style="1" customWidth="1"/>
    <col min="11" max="16384" width="10.625" style="1"/>
  </cols>
  <sheetData>
    <row r="1" spans="1:10" ht="18.95" customHeight="1">
      <c r="A1" s="820" t="s">
        <v>115</v>
      </c>
      <c r="B1" s="821"/>
      <c r="C1" s="821"/>
      <c r="D1" s="821"/>
      <c r="E1" s="821"/>
      <c r="F1" s="821"/>
      <c r="G1" s="821"/>
      <c r="H1" s="821"/>
      <c r="I1" s="821"/>
      <c r="J1" s="821"/>
    </row>
    <row r="2" spans="1:10" ht="18.95" customHeight="1">
      <c r="B2" s="35"/>
      <c r="C2" s="35"/>
      <c r="D2" s="35"/>
      <c r="E2" s="35"/>
      <c r="F2" s="35"/>
      <c r="G2" s="35"/>
      <c r="H2" s="41" t="str">
        <f>'No.1,2 '!AB2</f>
        <v>2024</v>
      </c>
      <c r="I2" s="819" t="s">
        <v>62</v>
      </c>
      <c r="J2" s="819"/>
    </row>
    <row r="3" spans="1:10" ht="18.95" customHeight="1">
      <c r="A3" s="264"/>
      <c r="B3" s="329"/>
      <c r="C3" s="42" t="s">
        <v>66</v>
      </c>
      <c r="D3" s="43" t="s">
        <v>67</v>
      </c>
      <c r="E3" s="44" t="s">
        <v>48</v>
      </c>
      <c r="F3" s="823"/>
      <c r="G3" s="824"/>
      <c r="H3" s="42" t="s">
        <v>49</v>
      </c>
      <c r="I3" s="43" t="s">
        <v>67</v>
      </c>
      <c r="J3" s="43" t="s">
        <v>50</v>
      </c>
    </row>
    <row r="4" spans="1:10" ht="18.95" customHeight="1">
      <c r="A4" s="828" t="s">
        <v>51</v>
      </c>
      <c r="B4" s="45">
        <v>51</v>
      </c>
      <c r="C4" s="37" t="s">
        <v>52</v>
      </c>
      <c r="D4" s="46"/>
      <c r="E4" s="47"/>
      <c r="F4" s="832" t="s">
        <v>53</v>
      </c>
      <c r="G4" s="45">
        <v>1</v>
      </c>
      <c r="H4" s="37" t="s">
        <v>0</v>
      </c>
      <c r="I4" s="46"/>
      <c r="J4" s="48"/>
    </row>
    <row r="5" spans="1:10" ht="18.95" customHeight="1">
      <c r="A5" s="829"/>
      <c r="B5" s="45">
        <v>52</v>
      </c>
      <c r="C5" s="37" t="s">
        <v>1</v>
      </c>
      <c r="D5" s="46"/>
      <c r="E5" s="47"/>
      <c r="F5" s="832"/>
      <c r="G5" s="45">
        <v>2</v>
      </c>
      <c r="H5" s="37" t="s">
        <v>2</v>
      </c>
      <c r="I5" s="46"/>
      <c r="J5" s="48"/>
    </row>
    <row r="6" spans="1:10" ht="18.95" customHeight="1">
      <c r="A6" s="829"/>
      <c r="B6" s="45">
        <v>53</v>
      </c>
      <c r="C6" s="37" t="s">
        <v>14</v>
      </c>
      <c r="D6" s="46"/>
      <c r="E6" s="47"/>
      <c r="F6" s="832"/>
      <c r="G6" s="45">
        <v>3</v>
      </c>
      <c r="H6" s="37" t="s">
        <v>212</v>
      </c>
      <c r="I6" s="46"/>
      <c r="J6" s="48"/>
    </row>
    <row r="7" spans="1:10" ht="18.95" customHeight="1" thickBot="1">
      <c r="A7" s="829"/>
      <c r="B7" s="45">
        <v>54</v>
      </c>
      <c r="C7" s="37" t="s">
        <v>68</v>
      </c>
      <c r="D7" s="46"/>
      <c r="E7" s="47"/>
      <c r="F7" s="832"/>
      <c r="G7" s="49">
        <v>4</v>
      </c>
      <c r="H7" s="50" t="s">
        <v>69</v>
      </c>
      <c r="I7" s="51"/>
      <c r="J7" s="52"/>
    </row>
    <row r="8" spans="1:10" ht="18.95" customHeight="1" thickBot="1">
      <c r="A8" s="829"/>
      <c r="B8" s="45">
        <v>55</v>
      </c>
      <c r="C8" s="37" t="s">
        <v>70</v>
      </c>
      <c r="D8" s="46"/>
      <c r="E8" s="47"/>
      <c r="F8" s="833"/>
      <c r="G8" s="53">
        <v>5</v>
      </c>
      <c r="H8" s="54" t="s">
        <v>164</v>
      </c>
      <c r="I8" s="55">
        <f>SUM(I4:I7)</f>
        <v>0</v>
      </c>
      <c r="J8" s="56">
        <f>SUM(J4:J7)</f>
        <v>0</v>
      </c>
    </row>
    <row r="9" spans="1:10" ht="18.95" customHeight="1" thickTop="1">
      <c r="A9" s="829"/>
      <c r="B9" s="45">
        <v>56</v>
      </c>
      <c r="C9" s="37" t="s">
        <v>165</v>
      </c>
      <c r="D9" s="46"/>
      <c r="E9" s="47"/>
      <c r="F9" s="835" t="s">
        <v>166</v>
      </c>
      <c r="G9" s="57">
        <v>6</v>
      </c>
      <c r="H9" s="58" t="s">
        <v>167</v>
      </c>
      <c r="I9" s="59"/>
      <c r="J9" s="60"/>
    </row>
    <row r="10" spans="1:10" ht="18.95" customHeight="1">
      <c r="A10" s="829"/>
      <c r="B10" s="45">
        <v>57</v>
      </c>
      <c r="C10" s="37" t="s">
        <v>168</v>
      </c>
      <c r="D10" s="46"/>
      <c r="E10" s="47"/>
      <c r="F10" s="832"/>
      <c r="G10" s="45">
        <v>7</v>
      </c>
      <c r="H10" s="37" t="s">
        <v>175</v>
      </c>
      <c r="I10" s="46"/>
      <c r="J10" s="48"/>
    </row>
    <row r="11" spans="1:10" ht="18.95" customHeight="1">
      <c r="A11" s="829"/>
      <c r="B11" s="45">
        <v>58</v>
      </c>
      <c r="C11" s="37" t="s">
        <v>176</v>
      </c>
      <c r="D11" s="46"/>
      <c r="E11" s="47"/>
      <c r="F11" s="832"/>
      <c r="G11" s="45">
        <v>8</v>
      </c>
      <c r="H11" s="37" t="s">
        <v>92</v>
      </c>
      <c r="I11" s="46"/>
      <c r="J11" s="48"/>
    </row>
    <row r="12" spans="1:10" ht="18.95" customHeight="1">
      <c r="A12" s="829"/>
      <c r="B12" s="45">
        <v>59</v>
      </c>
      <c r="C12" s="26" t="s">
        <v>93</v>
      </c>
      <c r="D12" s="46"/>
      <c r="E12" s="47"/>
      <c r="F12" s="832"/>
      <c r="G12" s="45">
        <v>9</v>
      </c>
      <c r="H12" s="37" t="s">
        <v>94</v>
      </c>
      <c r="I12" s="46"/>
      <c r="J12" s="48"/>
    </row>
    <row r="13" spans="1:10" ht="18.95" customHeight="1">
      <c r="A13" s="829"/>
      <c r="B13" s="45">
        <v>60</v>
      </c>
      <c r="C13" s="37" t="s">
        <v>95</v>
      </c>
      <c r="D13" s="46"/>
      <c r="E13" s="47"/>
      <c r="F13" s="832"/>
      <c r="G13" s="45">
        <v>10</v>
      </c>
      <c r="H13" s="37" t="s">
        <v>248</v>
      </c>
      <c r="I13" s="46"/>
      <c r="J13" s="48"/>
    </row>
    <row r="14" spans="1:10" ht="18.95" customHeight="1">
      <c r="A14" s="829"/>
      <c r="B14" s="45">
        <v>61</v>
      </c>
      <c r="C14" s="37" t="s">
        <v>169</v>
      </c>
      <c r="D14" s="46"/>
      <c r="E14" s="47"/>
      <c r="F14" s="832"/>
      <c r="G14" s="45">
        <v>11</v>
      </c>
      <c r="H14" s="37" t="s">
        <v>124</v>
      </c>
      <c r="I14" s="46"/>
      <c r="J14" s="48"/>
    </row>
    <row r="15" spans="1:10" ht="18.95" customHeight="1">
      <c r="A15" s="829"/>
      <c r="B15" s="45">
        <v>62</v>
      </c>
      <c r="C15" s="37" t="s">
        <v>125</v>
      </c>
      <c r="D15" s="46"/>
      <c r="E15" s="47"/>
      <c r="F15" s="832"/>
      <c r="G15" s="45">
        <v>12</v>
      </c>
      <c r="H15" s="37" t="s">
        <v>126</v>
      </c>
      <c r="I15" s="46"/>
      <c r="J15" s="48"/>
    </row>
    <row r="16" spans="1:10" ht="18.95" customHeight="1">
      <c r="A16" s="829"/>
      <c r="B16" s="45">
        <v>63</v>
      </c>
      <c r="C16" s="37" t="s">
        <v>127</v>
      </c>
      <c r="D16" s="46"/>
      <c r="E16" s="47"/>
      <c r="F16" s="832"/>
      <c r="G16" s="45">
        <v>13</v>
      </c>
      <c r="H16" s="37" t="s">
        <v>128</v>
      </c>
      <c r="I16" s="46"/>
      <c r="J16" s="48"/>
    </row>
    <row r="17" spans="1:10" ht="18.95" customHeight="1">
      <c r="A17" s="829"/>
      <c r="B17" s="45">
        <v>64</v>
      </c>
      <c r="C17" s="37" t="s">
        <v>129</v>
      </c>
      <c r="D17" s="46"/>
      <c r="E17" s="47"/>
      <c r="F17" s="832"/>
      <c r="G17" s="45">
        <v>14</v>
      </c>
      <c r="H17" s="61"/>
      <c r="I17" s="46"/>
      <c r="J17" s="48"/>
    </row>
    <row r="18" spans="1:10" ht="18.95" customHeight="1">
      <c r="A18" s="829"/>
      <c r="B18" s="45">
        <v>65</v>
      </c>
      <c r="C18" s="37" t="s">
        <v>130</v>
      </c>
      <c r="D18" s="46"/>
      <c r="E18" s="47"/>
      <c r="F18" s="832"/>
      <c r="G18" s="45">
        <v>15</v>
      </c>
      <c r="H18" s="61"/>
      <c r="I18" s="46"/>
      <c r="J18" s="48"/>
    </row>
    <row r="19" spans="1:10" ht="18.95" customHeight="1" thickBot="1">
      <c r="A19" s="829"/>
      <c r="B19" s="45">
        <v>66</v>
      </c>
      <c r="C19" s="37" t="s">
        <v>131</v>
      </c>
      <c r="D19" s="46"/>
      <c r="E19" s="47"/>
      <c r="F19" s="832"/>
      <c r="G19" s="49">
        <v>16</v>
      </c>
      <c r="H19" s="62"/>
      <c r="I19" s="51"/>
      <c r="J19" s="52"/>
    </row>
    <row r="20" spans="1:10" ht="18.95" customHeight="1" thickBot="1">
      <c r="A20" s="829"/>
      <c r="B20" s="45">
        <v>67</v>
      </c>
      <c r="C20" s="37" t="s">
        <v>112</v>
      </c>
      <c r="D20" s="46"/>
      <c r="E20" s="47"/>
      <c r="F20" s="832"/>
      <c r="G20" s="63">
        <v>17</v>
      </c>
      <c r="H20" s="64" t="s">
        <v>113</v>
      </c>
      <c r="I20" s="65">
        <f>SUM(I9:I19)</f>
        <v>0</v>
      </c>
      <c r="J20" s="66">
        <f>SUM(J9:J19)</f>
        <v>0</v>
      </c>
    </row>
    <row r="21" spans="1:10" ht="18.95" customHeight="1" thickBot="1">
      <c r="A21" s="829"/>
      <c r="B21" s="45">
        <v>68</v>
      </c>
      <c r="C21" s="37" t="s">
        <v>114</v>
      </c>
      <c r="D21" s="46"/>
      <c r="E21" s="47"/>
      <c r="F21" s="833"/>
      <c r="G21" s="40">
        <v>18</v>
      </c>
      <c r="H21" s="67" t="s">
        <v>21</v>
      </c>
      <c r="I21" s="68">
        <f>I8+I20</f>
        <v>0</v>
      </c>
      <c r="J21" s="69">
        <f>J8+J20</f>
        <v>0</v>
      </c>
    </row>
    <row r="22" spans="1:10" ht="18.95" customHeight="1" thickTop="1">
      <c r="A22" s="829"/>
      <c r="B22" s="45">
        <v>69</v>
      </c>
      <c r="C22" s="37" t="s">
        <v>22</v>
      </c>
      <c r="D22" s="46"/>
      <c r="E22" s="47"/>
      <c r="F22" s="835" t="s">
        <v>200</v>
      </c>
      <c r="G22" s="57">
        <v>19</v>
      </c>
      <c r="H22" s="58" t="s">
        <v>201</v>
      </c>
      <c r="I22" s="59"/>
      <c r="J22" s="60"/>
    </row>
    <row r="23" spans="1:10" ht="18.95" customHeight="1">
      <c r="A23" s="829"/>
      <c r="B23" s="45">
        <v>70</v>
      </c>
      <c r="C23" s="46"/>
      <c r="D23" s="46"/>
      <c r="E23" s="47"/>
      <c r="F23" s="832"/>
      <c r="G23" s="45">
        <v>20</v>
      </c>
      <c r="H23" s="37" t="s">
        <v>202</v>
      </c>
      <c r="I23" s="46"/>
      <c r="J23" s="48"/>
    </row>
    <row r="24" spans="1:10" ht="18.95" customHeight="1">
      <c r="A24" s="829"/>
      <c r="B24" s="70"/>
      <c r="C24" s="46"/>
      <c r="D24" s="71"/>
      <c r="E24" s="72"/>
      <c r="F24" s="832"/>
      <c r="G24" s="45">
        <v>21</v>
      </c>
      <c r="H24" s="37" t="s">
        <v>116</v>
      </c>
      <c r="I24" s="46"/>
      <c r="J24" s="48"/>
    </row>
    <row r="25" spans="1:10" ht="18.95" customHeight="1" thickBot="1">
      <c r="A25" s="829"/>
      <c r="B25" s="70">
        <v>71</v>
      </c>
      <c r="C25" s="38" t="s">
        <v>203</v>
      </c>
      <c r="D25" s="71"/>
      <c r="E25" s="72"/>
      <c r="F25" s="832"/>
      <c r="G25" s="45">
        <v>22</v>
      </c>
      <c r="H25" s="37" t="s">
        <v>57</v>
      </c>
      <c r="I25" s="46"/>
      <c r="J25" s="48"/>
    </row>
    <row r="26" spans="1:10" ht="18.95" customHeight="1" thickBot="1">
      <c r="A26" s="830"/>
      <c r="B26" s="73">
        <v>72</v>
      </c>
      <c r="C26" s="54" t="s">
        <v>56</v>
      </c>
      <c r="D26" s="55">
        <f>SUM(D4:D25)</f>
        <v>0</v>
      </c>
      <c r="E26" s="74">
        <f>SUM(E4:E25)</f>
        <v>0</v>
      </c>
      <c r="F26" s="832"/>
      <c r="G26" s="70">
        <v>23</v>
      </c>
      <c r="H26" s="75" t="s">
        <v>220</v>
      </c>
      <c r="I26" s="71"/>
      <c r="J26" s="76"/>
    </row>
    <row r="27" spans="1:10" ht="18.95" customHeight="1" thickTop="1">
      <c r="A27" s="834" t="s">
        <v>58</v>
      </c>
      <c r="B27" s="57">
        <v>73</v>
      </c>
      <c r="C27" s="58" t="s">
        <v>59</v>
      </c>
      <c r="D27" s="59"/>
      <c r="E27" s="77"/>
      <c r="F27" s="832"/>
      <c r="G27" s="45"/>
      <c r="H27" s="78"/>
      <c r="I27" s="46"/>
      <c r="J27" s="48"/>
    </row>
    <row r="28" spans="1:10" ht="18.95" customHeight="1" thickBot="1">
      <c r="A28" s="829"/>
      <c r="B28" s="45">
        <v>74</v>
      </c>
      <c r="C28" s="37" t="s">
        <v>221</v>
      </c>
      <c r="D28" s="46"/>
      <c r="E28" s="47"/>
      <c r="F28" s="832"/>
      <c r="G28" s="79">
        <v>24</v>
      </c>
      <c r="H28" s="80" t="s">
        <v>146</v>
      </c>
      <c r="I28" s="81">
        <f>SUM(I22:I26)</f>
        <v>0</v>
      </c>
      <c r="J28" s="82">
        <f>SUM(J22:J26)</f>
        <v>0</v>
      </c>
    </row>
    <row r="29" spans="1:10" ht="18.95" customHeight="1" thickBot="1">
      <c r="A29" s="829"/>
      <c r="B29" s="45">
        <v>75</v>
      </c>
      <c r="C29" s="37" t="s">
        <v>134</v>
      </c>
      <c r="D29" s="46"/>
      <c r="E29" s="47"/>
      <c r="F29" s="833"/>
      <c r="G29" s="40">
        <v>25</v>
      </c>
      <c r="H29" s="67" t="s">
        <v>135</v>
      </c>
      <c r="I29" s="68">
        <f>I21+I28</f>
        <v>0</v>
      </c>
      <c r="J29" s="69">
        <f>J21+J28</f>
        <v>0</v>
      </c>
    </row>
    <row r="30" spans="1:10" ht="18.95" customHeight="1" thickTop="1">
      <c r="A30" s="829"/>
      <c r="B30" s="45">
        <v>76</v>
      </c>
      <c r="C30" s="37" t="s">
        <v>192</v>
      </c>
      <c r="D30" s="46"/>
      <c r="E30" s="47"/>
      <c r="F30" s="835" t="s">
        <v>215</v>
      </c>
      <c r="G30" s="57">
        <v>26</v>
      </c>
      <c r="H30" s="58" t="s">
        <v>54</v>
      </c>
      <c r="I30" s="59"/>
      <c r="J30" s="60"/>
    </row>
    <row r="31" spans="1:10" ht="18.95" customHeight="1">
      <c r="A31" s="829"/>
      <c r="B31" s="45">
        <v>77</v>
      </c>
      <c r="C31" s="37" t="s">
        <v>94</v>
      </c>
      <c r="D31" s="46"/>
      <c r="E31" s="47"/>
      <c r="F31" s="832"/>
      <c r="G31" s="45">
        <v>27</v>
      </c>
      <c r="H31" s="37" t="s">
        <v>194</v>
      </c>
      <c r="I31" s="46"/>
      <c r="J31" s="48"/>
    </row>
    <row r="32" spans="1:10" ht="18.95" customHeight="1">
      <c r="A32" s="829"/>
      <c r="B32" s="45">
        <v>78</v>
      </c>
      <c r="C32" s="37" t="s">
        <v>110</v>
      </c>
      <c r="D32" s="46"/>
      <c r="E32" s="47"/>
      <c r="F32" s="832"/>
      <c r="G32" s="45">
        <v>28</v>
      </c>
      <c r="H32" s="37" t="s">
        <v>188</v>
      </c>
      <c r="I32" s="46"/>
      <c r="J32" s="48"/>
    </row>
    <row r="33" spans="1:10" ht="18.95" customHeight="1">
      <c r="A33" s="829"/>
      <c r="B33" s="45">
        <v>79</v>
      </c>
      <c r="C33" s="37" t="s">
        <v>189</v>
      </c>
      <c r="D33" s="46"/>
      <c r="E33" s="47"/>
      <c r="F33" s="832"/>
      <c r="G33" s="45">
        <v>29</v>
      </c>
      <c r="H33" s="37" t="s">
        <v>190</v>
      </c>
      <c r="I33" s="46"/>
      <c r="J33" s="48"/>
    </row>
    <row r="34" spans="1:10" ht="18.95" customHeight="1">
      <c r="A34" s="829"/>
      <c r="B34" s="45">
        <v>80</v>
      </c>
      <c r="C34" s="37" t="s">
        <v>191</v>
      </c>
      <c r="D34" s="46"/>
      <c r="E34" s="47"/>
      <c r="F34" s="832"/>
      <c r="G34" s="45">
        <v>30</v>
      </c>
      <c r="H34" s="83"/>
      <c r="I34" s="46"/>
      <c r="J34" s="48"/>
    </row>
    <row r="35" spans="1:10" ht="18.95" customHeight="1" thickBot="1">
      <c r="A35" s="829"/>
      <c r="B35" s="39">
        <v>81</v>
      </c>
      <c r="C35" s="37"/>
      <c r="D35" s="84"/>
      <c r="E35" s="85"/>
      <c r="F35" s="832"/>
      <c r="G35" s="45">
        <v>31</v>
      </c>
      <c r="H35" s="83"/>
      <c r="I35" s="46"/>
      <c r="J35" s="48"/>
    </row>
    <row r="36" spans="1:10" ht="18.95" customHeight="1" thickBot="1">
      <c r="A36" s="830"/>
      <c r="B36" s="73">
        <v>82</v>
      </c>
      <c r="C36" s="54" t="s">
        <v>33</v>
      </c>
      <c r="D36" s="55">
        <f>SUM(D27:D35)</f>
        <v>0</v>
      </c>
      <c r="E36" s="74">
        <f>SUM(E27:E35)</f>
        <v>0</v>
      </c>
      <c r="F36" s="832"/>
      <c r="G36" s="45">
        <v>32</v>
      </c>
      <c r="H36" s="83"/>
      <c r="I36" s="46"/>
      <c r="J36" s="48"/>
    </row>
    <row r="37" spans="1:10" ht="18.95" customHeight="1" thickTop="1" thickBot="1">
      <c r="A37" s="834" t="s">
        <v>34</v>
      </c>
      <c r="B37" s="57">
        <v>83</v>
      </c>
      <c r="C37" s="58" t="s">
        <v>42</v>
      </c>
      <c r="D37" s="59"/>
      <c r="E37" s="77"/>
      <c r="F37" s="832"/>
      <c r="G37" s="49">
        <v>33</v>
      </c>
      <c r="H37" s="50" t="s">
        <v>43</v>
      </c>
      <c r="I37" s="51"/>
      <c r="J37" s="52"/>
    </row>
    <row r="38" spans="1:10" ht="18.95" customHeight="1">
      <c r="A38" s="829"/>
      <c r="B38" s="45">
        <v>84</v>
      </c>
      <c r="C38" s="37" t="s">
        <v>44</v>
      </c>
      <c r="D38" s="46"/>
      <c r="E38" s="47"/>
      <c r="F38" s="86"/>
      <c r="G38" s="87">
        <v>34</v>
      </c>
      <c r="H38" s="88" t="s">
        <v>45</v>
      </c>
      <c r="I38" s="89">
        <f>SUM(I29:I37)</f>
        <v>0</v>
      </c>
      <c r="J38" s="90">
        <f>SUM(J29:J37)</f>
        <v>0</v>
      </c>
    </row>
    <row r="39" spans="1:10" ht="18.95" customHeight="1">
      <c r="A39" s="829"/>
      <c r="B39" s="45">
        <v>85</v>
      </c>
      <c r="C39" s="46"/>
      <c r="D39" s="46"/>
      <c r="E39" s="48"/>
      <c r="F39" s="814" t="s">
        <v>46</v>
      </c>
      <c r="G39" s="815"/>
    </row>
    <row r="40" spans="1:10" ht="18.95" customHeight="1">
      <c r="A40" s="829"/>
      <c r="B40" s="45">
        <v>86</v>
      </c>
      <c r="C40" s="37" t="s">
        <v>55</v>
      </c>
      <c r="D40" s="46"/>
      <c r="E40" s="48"/>
      <c r="G40" s="816" t="s">
        <v>348</v>
      </c>
      <c r="H40" s="816"/>
      <c r="I40" s="91">
        <f>No.3!D49</f>
        <v>0</v>
      </c>
      <c r="J40" s="11" t="s">
        <v>15</v>
      </c>
    </row>
    <row r="41" spans="1:10" ht="18.95" customHeight="1" thickBot="1">
      <c r="A41" s="829"/>
      <c r="B41" s="70">
        <v>87</v>
      </c>
      <c r="C41" s="71"/>
      <c r="D41" s="71"/>
      <c r="E41" s="76"/>
      <c r="G41" s="816" t="s">
        <v>16</v>
      </c>
      <c r="H41" s="816"/>
      <c r="I41" s="92"/>
      <c r="J41" s="11" t="s">
        <v>17</v>
      </c>
    </row>
    <row r="42" spans="1:10" ht="18.95" customHeight="1" thickBot="1">
      <c r="A42" s="829"/>
      <c r="B42" s="63">
        <v>88</v>
      </c>
      <c r="C42" s="64" t="s">
        <v>247</v>
      </c>
      <c r="D42" s="65">
        <f>SUM(D37:D41)</f>
        <v>0</v>
      </c>
      <c r="E42" s="66">
        <f>SUM(E37:E41)</f>
        <v>0</v>
      </c>
      <c r="G42" s="816" t="s">
        <v>155</v>
      </c>
      <c r="H42" s="816"/>
      <c r="I42" s="93" t="e">
        <f>INT(J8/I40)</f>
        <v>#DIV/0!</v>
      </c>
      <c r="J42" s="11" t="s">
        <v>156</v>
      </c>
    </row>
    <row r="43" spans="1:10" ht="18.95" customHeight="1" thickBot="1">
      <c r="A43" s="830"/>
      <c r="B43" s="40">
        <v>89</v>
      </c>
      <c r="C43" s="94" t="s">
        <v>210</v>
      </c>
      <c r="D43" s="68">
        <f>D26+D36+D42</f>
        <v>0</v>
      </c>
      <c r="E43" s="69">
        <f>E26+E36+E42</f>
        <v>0</v>
      </c>
      <c r="G43" s="817" t="s">
        <v>350</v>
      </c>
      <c r="H43" s="817"/>
      <c r="I43" s="817"/>
      <c r="J43" s="817"/>
    </row>
    <row r="44" spans="1:10" ht="18.95" customHeight="1" thickTop="1">
      <c r="A44" s="825" t="s">
        <v>208</v>
      </c>
      <c r="B44" s="57">
        <v>90</v>
      </c>
      <c r="C44" s="58" t="s">
        <v>209</v>
      </c>
      <c r="D44" s="59"/>
      <c r="E44" s="60"/>
      <c r="G44" s="816" t="s">
        <v>118</v>
      </c>
      <c r="H44" s="816"/>
    </row>
    <row r="45" spans="1:10" ht="18.95" customHeight="1">
      <c r="A45" s="826"/>
      <c r="B45" s="45">
        <v>91</v>
      </c>
      <c r="C45" s="37" t="s">
        <v>119</v>
      </c>
      <c r="D45" s="46"/>
      <c r="E45" s="48"/>
      <c r="G45" s="818"/>
      <c r="H45" s="818"/>
      <c r="I45" s="818"/>
      <c r="J45" s="818"/>
    </row>
    <row r="46" spans="1:10" ht="18.95" customHeight="1">
      <c r="A46" s="826"/>
      <c r="B46" s="45">
        <v>92</v>
      </c>
      <c r="C46" s="37" t="s">
        <v>47</v>
      </c>
      <c r="D46" s="46"/>
      <c r="E46" s="48"/>
      <c r="G46" s="822"/>
      <c r="H46" s="822"/>
      <c r="I46" s="822"/>
      <c r="J46" s="822"/>
    </row>
    <row r="47" spans="1:10" ht="18.95" customHeight="1">
      <c r="A47" s="826"/>
      <c r="B47" s="45">
        <v>93</v>
      </c>
      <c r="C47" s="46"/>
      <c r="D47" s="46"/>
      <c r="E47" s="48"/>
      <c r="G47" s="822"/>
      <c r="H47" s="822"/>
      <c r="I47" s="822"/>
      <c r="J47" s="822"/>
    </row>
    <row r="48" spans="1:10" ht="18.95" customHeight="1">
      <c r="A48" s="827"/>
      <c r="B48" s="45">
        <v>94</v>
      </c>
      <c r="C48" s="36" t="s">
        <v>63</v>
      </c>
      <c r="D48" s="95">
        <f>SUM(D44:D47)</f>
        <v>0</v>
      </c>
      <c r="E48" s="96">
        <f>SUM(E44:E47)</f>
        <v>0</v>
      </c>
      <c r="G48" s="822"/>
      <c r="H48" s="822"/>
      <c r="I48" s="822"/>
      <c r="J48" s="822"/>
    </row>
    <row r="49" spans="1:10" ht="18.95" customHeight="1" thickBot="1">
      <c r="A49" s="97"/>
      <c r="B49" s="49">
        <v>95</v>
      </c>
      <c r="C49" s="50" t="s">
        <v>64</v>
      </c>
      <c r="D49" s="98">
        <f>I38-(D43+D48)</f>
        <v>0</v>
      </c>
      <c r="E49" s="99">
        <f>J38-(E43+E48)</f>
        <v>0</v>
      </c>
      <c r="G49" s="815"/>
      <c r="H49" s="815"/>
      <c r="I49" s="815"/>
      <c r="J49" s="815"/>
    </row>
    <row r="50" spans="1:10" ht="18.95" customHeight="1">
      <c r="A50" s="100"/>
      <c r="B50" s="87">
        <v>96</v>
      </c>
      <c r="C50" s="88" t="s">
        <v>45</v>
      </c>
      <c r="D50" s="89">
        <f>D43+D48+D49</f>
        <v>0</v>
      </c>
      <c r="E50" s="90">
        <f>E43+E48+E49</f>
        <v>0</v>
      </c>
      <c r="G50" s="816" t="s">
        <v>65</v>
      </c>
      <c r="H50" s="816"/>
      <c r="I50" s="816"/>
      <c r="J50" s="816"/>
    </row>
    <row r="51" spans="1:10" ht="18.95" customHeight="1">
      <c r="H51" s="813"/>
      <c r="I51" s="813"/>
      <c r="J51" s="813"/>
    </row>
    <row r="52" spans="1:10" ht="18.95" customHeight="1">
      <c r="A52" s="836" t="s">
        <v>153</v>
      </c>
      <c r="B52" s="836"/>
      <c r="C52" s="831">
        <f>No.3!F54</f>
        <v>0</v>
      </c>
      <c r="D52" s="831"/>
      <c r="E52" s="831"/>
    </row>
    <row r="63" spans="1:10" ht="19.5" customHeight="1"/>
  </sheetData>
  <sheetProtection sheet="1"/>
  <mergeCells count="27">
    <mergeCell ref="C52:E52"/>
    <mergeCell ref="F4:F8"/>
    <mergeCell ref="A27:A36"/>
    <mergeCell ref="A37:A43"/>
    <mergeCell ref="F9:F21"/>
    <mergeCell ref="F30:F37"/>
    <mergeCell ref="A52:B52"/>
    <mergeCell ref="F22:F29"/>
    <mergeCell ref="I2:J2"/>
    <mergeCell ref="G49:J49"/>
    <mergeCell ref="A1:J1"/>
    <mergeCell ref="G46:J46"/>
    <mergeCell ref="G47:J47"/>
    <mergeCell ref="G48:J48"/>
    <mergeCell ref="A3:B3"/>
    <mergeCell ref="F3:G3"/>
    <mergeCell ref="A44:A48"/>
    <mergeCell ref="A4:A26"/>
    <mergeCell ref="H51:J51"/>
    <mergeCell ref="F39:G39"/>
    <mergeCell ref="G40:H40"/>
    <mergeCell ref="G50:J50"/>
    <mergeCell ref="G41:H41"/>
    <mergeCell ref="G42:H42"/>
    <mergeCell ref="G43:J43"/>
    <mergeCell ref="G45:J45"/>
    <mergeCell ref="G44:H44"/>
  </mergeCells>
  <phoneticPr fontId="3"/>
  <printOptions horizontalCentered="1"/>
  <pageMargins left="0.74803149606299213" right="0.39370078740157483" top="0.74803149606299213" bottom="0.47244094488188981" header="0.39370078740157483" footer="0.31496062992125984"/>
  <pageSetup paperSize="10" scale="79" firstPageNumber="2" orientation="portrait" horizontalDpi="4294967292" verticalDpi="4294967292" r:id="rId1"/>
  <headerFooter>
    <oddFooter>&amp;R&amp;"ＭＳ ゴシック,標準"&amp;9No.4（2024年度用）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4"/>
  <sheetViews>
    <sheetView view="pageLayout" topLeftCell="A32" zoomScale="101" zoomScaleNormal="100" zoomScalePageLayoutView="101" workbookViewId="0">
      <selection activeCell="A48" sqref="A48:E48"/>
    </sheetView>
  </sheetViews>
  <sheetFormatPr defaultColWidth="10.625" defaultRowHeight="17.100000000000001" customHeight="1"/>
  <cols>
    <col min="1" max="1" width="19.125" style="3" customWidth="1"/>
    <col min="2" max="5" width="19.125" style="1" customWidth="1"/>
    <col min="6" max="6" width="10.625" style="2"/>
    <col min="7" max="16384" width="10.625" style="1"/>
  </cols>
  <sheetData>
    <row r="1" spans="1:12" ht="18.600000000000001" customHeight="1">
      <c r="A1" s="820" t="s">
        <v>223</v>
      </c>
      <c r="B1" s="820"/>
      <c r="C1" s="820"/>
      <c r="D1" s="820"/>
      <c r="E1" s="820"/>
      <c r="F1" s="3"/>
      <c r="G1" s="3"/>
      <c r="H1" s="3"/>
      <c r="I1" s="3"/>
      <c r="J1" s="3"/>
    </row>
    <row r="2" spans="1:12" s="6" customFormat="1" ht="18.600000000000001" customHeight="1">
      <c r="A2" s="839"/>
      <c r="B2" s="839"/>
      <c r="C2" s="839"/>
      <c r="D2" s="153" t="str">
        <f>No.4!H2</f>
        <v>2024</v>
      </c>
      <c r="E2" s="5" t="s">
        <v>259</v>
      </c>
      <c r="F2" s="4"/>
      <c r="G2" s="4"/>
      <c r="H2" s="4"/>
      <c r="I2" s="4"/>
      <c r="J2" s="4"/>
    </row>
    <row r="3" spans="1:12" s="6" customFormat="1" ht="18.600000000000001" customHeight="1">
      <c r="A3" s="21" t="s">
        <v>100</v>
      </c>
      <c r="B3" s="840"/>
      <c r="C3" s="840"/>
      <c r="D3" s="840"/>
      <c r="E3" s="840"/>
      <c r="F3" s="5"/>
      <c r="G3" s="5"/>
      <c r="H3" s="5"/>
      <c r="I3" s="5"/>
      <c r="J3" s="5"/>
      <c r="K3" s="5"/>
      <c r="L3" s="5"/>
    </row>
    <row r="4" spans="1:12" s="6" customFormat="1" ht="18.600000000000001" customHeight="1">
      <c r="A4" s="143" t="s">
        <v>199</v>
      </c>
      <c r="B4" s="843" t="s">
        <v>195</v>
      </c>
      <c r="C4" s="844"/>
      <c r="D4" s="845"/>
      <c r="E4" s="145" t="s">
        <v>20</v>
      </c>
      <c r="F4" s="5"/>
      <c r="G4" s="5"/>
      <c r="H4" s="5"/>
      <c r="I4" s="5"/>
      <c r="J4" s="5"/>
    </row>
    <row r="5" spans="1:12" s="6" customFormat="1" ht="18.600000000000001" customHeight="1">
      <c r="A5" s="144" t="s">
        <v>105</v>
      </c>
      <c r="B5" s="146"/>
      <c r="C5" s="841"/>
      <c r="D5" s="842"/>
      <c r="E5" s="125"/>
      <c r="F5" s="5"/>
      <c r="G5" s="5"/>
      <c r="H5" s="5"/>
      <c r="I5" s="5"/>
      <c r="J5" s="5"/>
    </row>
    <row r="6" spans="1:12" s="6" customFormat="1" ht="18.600000000000001" customHeight="1">
      <c r="A6" s="143" t="s">
        <v>137</v>
      </c>
      <c r="B6" s="146"/>
      <c r="C6" s="837"/>
      <c r="D6" s="838"/>
      <c r="E6" s="124"/>
      <c r="F6" s="5"/>
      <c r="G6" s="5"/>
      <c r="H6" s="5"/>
      <c r="I6" s="5"/>
      <c r="J6" s="5"/>
    </row>
    <row r="7" spans="1:12" s="6" customFormat="1" ht="18.600000000000001" customHeight="1">
      <c r="A7" s="143" t="s">
        <v>138</v>
      </c>
      <c r="B7" s="146" t="s">
        <v>211</v>
      </c>
      <c r="C7" s="837"/>
      <c r="D7" s="838"/>
      <c r="E7" s="125">
        <f>D44</f>
        <v>0</v>
      </c>
      <c r="F7" s="5"/>
      <c r="G7" s="5"/>
      <c r="H7" s="5"/>
      <c r="I7" s="5"/>
      <c r="J7" s="5"/>
    </row>
    <row r="8" spans="1:12" s="6" customFormat="1" ht="18.600000000000001" customHeight="1">
      <c r="A8" s="143" t="s">
        <v>136</v>
      </c>
      <c r="B8" s="146" t="s">
        <v>273</v>
      </c>
      <c r="C8" s="837"/>
      <c r="D8" s="838"/>
      <c r="E8" s="125">
        <f>No.6!R8</f>
        <v>0</v>
      </c>
      <c r="F8" s="5"/>
      <c r="G8" s="5"/>
      <c r="H8" s="5"/>
      <c r="I8" s="5"/>
      <c r="J8" s="5"/>
    </row>
    <row r="9" spans="1:12" s="6" customFormat="1" ht="18.600000000000001" customHeight="1">
      <c r="A9" s="143" t="s">
        <v>139</v>
      </c>
      <c r="B9" s="146" t="s">
        <v>274</v>
      </c>
      <c r="C9" s="837"/>
      <c r="D9" s="838"/>
      <c r="E9" s="124"/>
      <c r="F9" s="5"/>
      <c r="G9" s="5"/>
      <c r="H9" s="5"/>
      <c r="I9" s="5"/>
      <c r="J9" s="5"/>
    </row>
    <row r="10" spans="1:12" s="6" customFormat="1" ht="18.600000000000001" customHeight="1">
      <c r="A10" s="143" t="s">
        <v>140</v>
      </c>
      <c r="B10" s="146" t="s">
        <v>275</v>
      </c>
      <c r="C10" s="837"/>
      <c r="D10" s="838"/>
      <c r="E10" s="124"/>
      <c r="F10" s="5"/>
      <c r="G10" s="5"/>
      <c r="H10" s="5"/>
      <c r="I10" s="5"/>
      <c r="J10" s="5"/>
    </row>
    <row r="11" spans="1:12" s="6" customFormat="1" ht="18.600000000000001" customHeight="1">
      <c r="A11" s="147"/>
      <c r="B11" s="146"/>
      <c r="C11" s="837"/>
      <c r="D11" s="838"/>
      <c r="E11" s="124"/>
      <c r="F11" s="5"/>
      <c r="G11" s="5"/>
      <c r="H11" s="5"/>
      <c r="I11" s="5"/>
      <c r="J11" s="5"/>
    </row>
    <row r="12" spans="1:12" s="6" customFormat="1" ht="18.600000000000001" customHeight="1">
      <c r="A12" s="143" t="s">
        <v>141</v>
      </c>
      <c r="B12" s="146" t="s">
        <v>276</v>
      </c>
      <c r="C12" s="837"/>
      <c r="D12" s="838"/>
      <c r="E12" s="125">
        <f>No.6!R31</f>
        <v>0</v>
      </c>
      <c r="F12" s="5"/>
      <c r="G12" s="5"/>
      <c r="H12" s="5"/>
      <c r="I12" s="5"/>
      <c r="J12" s="5"/>
    </row>
    <row r="13" spans="1:12" s="6" customFormat="1" ht="18.600000000000001" customHeight="1">
      <c r="A13" s="143" t="s">
        <v>142</v>
      </c>
      <c r="B13" s="146" t="s">
        <v>277</v>
      </c>
      <c r="C13" s="837"/>
      <c r="D13" s="838"/>
      <c r="E13" s="125">
        <f>No.6!U48</f>
        <v>0</v>
      </c>
      <c r="F13" s="5"/>
      <c r="G13" s="5"/>
      <c r="H13" s="5"/>
      <c r="I13" s="5"/>
      <c r="J13" s="5"/>
    </row>
    <row r="14" spans="1:12" s="6" customFormat="1" ht="18.600000000000001" customHeight="1">
      <c r="A14" s="143" t="s">
        <v>143</v>
      </c>
      <c r="B14" s="146" t="s">
        <v>278</v>
      </c>
      <c r="C14" s="837"/>
      <c r="D14" s="838"/>
      <c r="E14" s="125">
        <f>'No7'!K22</f>
        <v>0</v>
      </c>
      <c r="F14" s="5"/>
      <c r="G14" s="5"/>
      <c r="H14" s="5"/>
      <c r="I14" s="5"/>
      <c r="J14" s="5"/>
    </row>
    <row r="15" spans="1:12" s="6" customFormat="1" ht="18.600000000000001" customHeight="1">
      <c r="A15" s="143" t="s">
        <v>144</v>
      </c>
      <c r="B15" s="146" t="s">
        <v>278</v>
      </c>
      <c r="C15" s="837"/>
      <c r="D15" s="838"/>
      <c r="E15" s="125">
        <f>'No7'!K23</f>
        <v>0</v>
      </c>
      <c r="F15" s="5"/>
      <c r="G15" s="5"/>
      <c r="H15" s="5"/>
      <c r="I15" s="5"/>
      <c r="J15" s="5"/>
    </row>
    <row r="16" spans="1:12" s="6" customFormat="1" ht="18.600000000000001" customHeight="1" thickBot="1">
      <c r="A16" s="148" t="s">
        <v>122</v>
      </c>
      <c r="B16" s="149"/>
      <c r="C16" s="848"/>
      <c r="D16" s="849"/>
      <c r="E16" s="150">
        <f>SUM(E5:E15)</f>
        <v>0</v>
      </c>
      <c r="F16" s="5"/>
      <c r="G16" s="5"/>
      <c r="H16" s="5"/>
      <c r="I16" s="5"/>
      <c r="J16" s="5"/>
    </row>
    <row r="17" spans="1:13" s="6" customFormat="1" ht="18.600000000000001" customHeight="1" thickTop="1">
      <c r="A17" s="151" t="s">
        <v>173</v>
      </c>
      <c r="B17" s="152"/>
      <c r="C17" s="846"/>
      <c r="D17" s="847"/>
      <c r="E17" s="126"/>
      <c r="F17" s="5"/>
      <c r="G17" s="5"/>
      <c r="H17" s="5"/>
      <c r="I17" s="5"/>
      <c r="J17" s="5"/>
    </row>
    <row r="18" spans="1:13" s="6" customFormat="1" ht="18.600000000000001" customHeight="1">
      <c r="A18" s="143" t="s">
        <v>145</v>
      </c>
      <c r="B18" s="146" t="s">
        <v>279</v>
      </c>
      <c r="C18" s="837"/>
      <c r="D18" s="838"/>
      <c r="E18" s="124"/>
      <c r="F18" s="5"/>
      <c r="G18" s="5"/>
      <c r="H18" s="5"/>
      <c r="I18" s="5"/>
      <c r="J18" s="5"/>
    </row>
    <row r="19" spans="1:13" s="6" customFormat="1" ht="18.600000000000001" customHeight="1">
      <c r="A19" s="143" t="s">
        <v>150</v>
      </c>
      <c r="B19" s="146" t="s">
        <v>275</v>
      </c>
      <c r="C19" s="837"/>
      <c r="D19" s="838"/>
      <c r="E19" s="124"/>
      <c r="F19" s="5"/>
      <c r="G19" s="5"/>
      <c r="H19" s="5"/>
      <c r="I19" s="5"/>
      <c r="J19" s="5"/>
    </row>
    <row r="20" spans="1:13" s="6" customFormat="1" ht="18.600000000000001" customHeight="1">
      <c r="A20" s="143" t="s">
        <v>60</v>
      </c>
      <c r="B20" s="146" t="s">
        <v>280</v>
      </c>
      <c r="C20" s="837"/>
      <c r="D20" s="838"/>
      <c r="E20" s="124"/>
      <c r="F20" s="5"/>
      <c r="G20" s="5"/>
      <c r="H20" s="5"/>
      <c r="I20" s="5"/>
      <c r="J20" s="5"/>
    </row>
    <row r="21" spans="1:13" s="6" customFormat="1" ht="18.600000000000001" customHeight="1">
      <c r="A21" s="147"/>
      <c r="B21" s="146"/>
      <c r="C21" s="837"/>
      <c r="D21" s="838"/>
      <c r="E21" s="124"/>
      <c r="F21" s="5"/>
      <c r="G21" s="5"/>
      <c r="H21" s="5"/>
      <c r="I21" s="5"/>
      <c r="J21" s="5"/>
    </row>
    <row r="22" spans="1:13" s="6" customFormat="1" ht="18.600000000000001" customHeight="1">
      <c r="A22" s="147"/>
      <c r="B22" s="146"/>
      <c r="C22" s="837"/>
      <c r="D22" s="838"/>
      <c r="E22" s="124"/>
      <c r="F22" s="5"/>
      <c r="G22" s="5"/>
      <c r="H22" s="5"/>
      <c r="I22" s="5"/>
      <c r="J22" s="5"/>
    </row>
    <row r="23" spans="1:13" s="6" customFormat="1" ht="18.600000000000001" customHeight="1">
      <c r="A23" s="147"/>
      <c r="B23" s="146"/>
      <c r="C23" s="837"/>
      <c r="D23" s="838"/>
      <c r="E23" s="124"/>
      <c r="F23" s="5"/>
      <c r="G23" s="5"/>
      <c r="H23" s="5"/>
      <c r="I23" s="5"/>
      <c r="J23" s="5"/>
    </row>
    <row r="24" spans="1:13" s="6" customFormat="1" ht="18.600000000000001" customHeight="1">
      <c r="A24" s="151" t="s">
        <v>122</v>
      </c>
      <c r="B24" s="152"/>
      <c r="C24" s="841"/>
      <c r="D24" s="842"/>
      <c r="E24" s="126">
        <f>SUM(E17:E23)</f>
        <v>0</v>
      </c>
      <c r="F24" s="5"/>
      <c r="G24" s="5"/>
      <c r="H24" s="5"/>
      <c r="I24" s="5"/>
      <c r="J24" s="5"/>
    </row>
    <row r="25" spans="1:13" s="6" customFormat="1" ht="18.600000000000001" customHeight="1">
      <c r="A25" s="851"/>
      <c r="B25" s="851"/>
      <c r="C25" s="851"/>
      <c r="D25" s="120" t="s">
        <v>61</v>
      </c>
      <c r="E25" s="142">
        <f>E16-E24</f>
        <v>0</v>
      </c>
      <c r="F25" s="5"/>
      <c r="G25" s="5"/>
      <c r="H25" s="5"/>
      <c r="I25" s="5"/>
      <c r="J25" s="5"/>
      <c r="K25" s="5"/>
      <c r="L25" s="5"/>
    </row>
    <row r="26" spans="1:13" s="11" customFormat="1" ht="18.600000000000001" customHeight="1">
      <c r="A26" s="850" t="s">
        <v>355</v>
      </c>
      <c r="B26" s="850"/>
      <c r="C26" s="850"/>
      <c r="D26" s="850"/>
      <c r="E26" s="850"/>
      <c r="F26" s="10"/>
      <c r="G26" s="10"/>
      <c r="H26" s="10"/>
      <c r="I26" s="10"/>
      <c r="J26" s="10"/>
      <c r="K26" s="10"/>
      <c r="L26" s="10"/>
    </row>
    <row r="27" spans="1:13" s="11" customFormat="1" ht="18.600000000000001" customHeight="1">
      <c r="A27" s="850"/>
      <c r="B27" s="850"/>
      <c r="C27" s="850"/>
      <c r="D27" s="850"/>
      <c r="E27" s="850"/>
      <c r="F27" s="10"/>
      <c r="G27" s="10"/>
      <c r="H27" s="10"/>
      <c r="I27" s="10"/>
      <c r="J27" s="10"/>
      <c r="K27" s="10"/>
      <c r="L27" s="10"/>
    </row>
    <row r="28" spans="1:13" s="6" customFormat="1" ht="18.600000000000001" customHeight="1">
      <c r="A28" s="850"/>
      <c r="B28" s="850"/>
      <c r="C28" s="850"/>
      <c r="D28" s="850"/>
      <c r="E28" s="850"/>
      <c r="F28" s="5"/>
      <c r="G28" s="5"/>
      <c r="H28" s="5"/>
      <c r="I28" s="5"/>
      <c r="J28" s="5"/>
      <c r="K28" s="5"/>
      <c r="L28" s="5"/>
    </row>
    <row r="29" spans="1:13" s="6" customFormat="1" ht="18.600000000000001" customHeight="1">
      <c r="A29" s="855" t="s">
        <v>109</v>
      </c>
      <c r="B29" s="855"/>
      <c r="C29" s="855"/>
      <c r="D29" s="855"/>
      <c r="E29" s="855"/>
      <c r="F29" s="5"/>
      <c r="G29" s="5"/>
      <c r="H29" s="5"/>
      <c r="I29" s="5"/>
      <c r="J29" s="5"/>
      <c r="K29" s="5"/>
      <c r="L29" s="5"/>
    </row>
    <row r="30" spans="1:13" s="6" customFormat="1" ht="18.600000000000001" customHeight="1">
      <c r="A30" s="29" t="s">
        <v>111</v>
      </c>
      <c r="B30" s="840"/>
      <c r="C30" s="840"/>
      <c r="D30" s="840"/>
      <c r="E30" s="840"/>
      <c r="F30" s="5"/>
      <c r="G30" s="5"/>
      <c r="H30" s="5"/>
      <c r="I30" s="5"/>
      <c r="J30" s="5"/>
      <c r="K30" s="5"/>
      <c r="L30" s="5"/>
    </row>
    <row r="31" spans="1:13" s="6" customFormat="1" ht="18.600000000000001" customHeight="1">
      <c r="A31" s="852" t="s">
        <v>198</v>
      </c>
      <c r="B31" s="852"/>
      <c r="C31" s="102" t="s">
        <v>106</v>
      </c>
      <c r="D31" s="102" t="s">
        <v>107</v>
      </c>
      <c r="E31" s="102" t="s">
        <v>108</v>
      </c>
      <c r="F31" s="5"/>
      <c r="G31" s="5"/>
      <c r="H31" s="5"/>
      <c r="I31" s="5"/>
      <c r="J31" s="5"/>
      <c r="K31" s="5"/>
      <c r="L31" s="5"/>
      <c r="M31" s="5"/>
    </row>
    <row r="32" spans="1:13" s="6" customFormat="1" ht="18.600000000000001" customHeight="1">
      <c r="A32" s="853"/>
      <c r="B32" s="854"/>
      <c r="C32" s="140"/>
      <c r="D32" s="138"/>
      <c r="E32" s="140"/>
      <c r="F32" s="5"/>
      <c r="G32" s="5"/>
      <c r="H32" s="5"/>
      <c r="I32" s="5"/>
      <c r="J32" s="5"/>
      <c r="K32" s="5"/>
      <c r="L32" s="5"/>
    </row>
    <row r="33" spans="1:12" s="6" customFormat="1" ht="18.600000000000001" customHeight="1">
      <c r="A33" s="853"/>
      <c r="B33" s="854"/>
      <c r="C33" s="140"/>
      <c r="D33" s="138"/>
      <c r="E33" s="140"/>
      <c r="F33" s="5"/>
      <c r="G33" s="5"/>
      <c r="H33" s="5"/>
      <c r="I33" s="5"/>
      <c r="J33" s="5"/>
      <c r="K33" s="5"/>
      <c r="L33" s="5"/>
    </row>
    <row r="34" spans="1:12" s="6" customFormat="1" ht="18.600000000000001" customHeight="1">
      <c r="A34" s="853"/>
      <c r="B34" s="854"/>
      <c r="C34" s="140"/>
      <c r="D34" s="138"/>
      <c r="E34" s="140"/>
      <c r="F34" s="5"/>
      <c r="G34" s="5"/>
      <c r="H34" s="5"/>
      <c r="I34" s="5"/>
      <c r="J34" s="5"/>
      <c r="K34" s="5"/>
      <c r="L34" s="5"/>
    </row>
    <row r="35" spans="1:12" s="6" customFormat="1" ht="18.600000000000001" customHeight="1">
      <c r="A35" s="853"/>
      <c r="B35" s="854"/>
      <c r="C35" s="140"/>
      <c r="D35" s="138"/>
      <c r="E35" s="140"/>
      <c r="F35" s="5"/>
      <c r="G35" s="5"/>
      <c r="H35" s="5"/>
      <c r="I35" s="5"/>
      <c r="J35" s="5"/>
      <c r="K35" s="5"/>
      <c r="L35" s="5"/>
    </row>
    <row r="36" spans="1:12" s="6" customFormat="1" ht="18.600000000000001" customHeight="1">
      <c r="A36" s="853"/>
      <c r="B36" s="854"/>
      <c r="C36" s="140"/>
      <c r="D36" s="138"/>
      <c r="E36" s="140"/>
      <c r="F36" s="5"/>
      <c r="G36" s="5"/>
      <c r="H36" s="5"/>
      <c r="I36" s="5"/>
      <c r="J36" s="5"/>
      <c r="K36" s="5"/>
      <c r="L36" s="5"/>
    </row>
    <row r="37" spans="1:12" s="6" customFormat="1" ht="18.600000000000001" customHeight="1">
      <c r="A37" s="853"/>
      <c r="B37" s="854"/>
      <c r="C37" s="140"/>
      <c r="D37" s="138"/>
      <c r="E37" s="140"/>
      <c r="F37" s="5"/>
      <c r="G37" s="5"/>
      <c r="H37" s="5"/>
      <c r="I37" s="5"/>
      <c r="J37" s="5"/>
      <c r="K37" s="5"/>
      <c r="L37" s="5"/>
    </row>
    <row r="38" spans="1:12" s="6" customFormat="1" ht="18.600000000000001" customHeight="1">
      <c r="A38" s="853"/>
      <c r="B38" s="854"/>
      <c r="C38" s="140"/>
      <c r="D38" s="138"/>
      <c r="E38" s="140"/>
      <c r="F38" s="5"/>
      <c r="G38" s="5"/>
      <c r="H38" s="5"/>
      <c r="I38" s="5"/>
      <c r="J38" s="5"/>
      <c r="K38" s="5"/>
      <c r="L38" s="5"/>
    </row>
    <row r="39" spans="1:12" s="6" customFormat="1" ht="18.600000000000001" customHeight="1">
      <c r="A39" s="853"/>
      <c r="B39" s="854"/>
      <c r="C39" s="140"/>
      <c r="D39" s="138"/>
      <c r="E39" s="140"/>
      <c r="F39" s="5"/>
      <c r="G39" s="5"/>
      <c r="H39" s="5"/>
      <c r="I39" s="5"/>
      <c r="J39" s="5"/>
      <c r="K39" s="5"/>
      <c r="L39" s="5"/>
    </row>
    <row r="40" spans="1:12" s="6" customFormat="1" ht="18.600000000000001" customHeight="1">
      <c r="A40" s="853"/>
      <c r="B40" s="854"/>
      <c r="C40" s="140"/>
      <c r="D40" s="138"/>
      <c r="E40" s="140"/>
      <c r="F40" s="5"/>
      <c r="G40" s="5"/>
      <c r="H40" s="5"/>
      <c r="I40" s="5"/>
      <c r="J40" s="5"/>
      <c r="K40" s="5"/>
      <c r="L40" s="5"/>
    </row>
    <row r="41" spans="1:12" s="6" customFormat="1" ht="18.600000000000001" customHeight="1">
      <c r="A41" s="853"/>
      <c r="B41" s="854"/>
      <c r="C41" s="140"/>
      <c r="D41" s="138"/>
      <c r="E41" s="140"/>
      <c r="F41" s="5"/>
      <c r="G41" s="5"/>
      <c r="H41" s="5"/>
      <c r="I41" s="5"/>
      <c r="J41" s="5"/>
      <c r="K41" s="5"/>
      <c r="L41" s="5"/>
    </row>
    <row r="42" spans="1:12" s="6" customFormat="1" ht="18.600000000000001" customHeight="1">
      <c r="A42" s="853"/>
      <c r="B42" s="854"/>
      <c r="C42" s="137"/>
      <c r="D42" s="138"/>
      <c r="E42" s="139"/>
      <c r="F42" s="5"/>
      <c r="G42" s="5"/>
      <c r="H42" s="5"/>
      <c r="I42" s="5"/>
      <c r="J42" s="5"/>
      <c r="K42" s="5"/>
      <c r="L42" s="5"/>
    </row>
    <row r="43" spans="1:12" s="6" customFormat="1" ht="18.600000000000001" customHeight="1">
      <c r="A43" s="853"/>
      <c r="B43" s="854"/>
      <c r="C43" s="140"/>
      <c r="D43" s="138"/>
      <c r="E43" s="139"/>
      <c r="F43" s="4"/>
      <c r="G43" s="4"/>
      <c r="H43" s="4"/>
      <c r="I43" s="4"/>
      <c r="J43" s="4"/>
    </row>
    <row r="44" spans="1:12" s="6" customFormat="1" ht="18.600000000000001" customHeight="1">
      <c r="A44" s="4"/>
      <c r="B44" s="4"/>
      <c r="C44" s="141" t="s">
        <v>196</v>
      </c>
      <c r="D44" s="142">
        <f>SUM(D32:D43)</f>
        <v>0</v>
      </c>
      <c r="E44" s="13"/>
      <c r="F44" s="4"/>
      <c r="G44" s="4"/>
      <c r="H44" s="4"/>
      <c r="I44" s="4"/>
      <c r="J44" s="4"/>
    </row>
    <row r="45" spans="1:12" s="11" customFormat="1" ht="18.600000000000001" customHeight="1">
      <c r="A45" s="850" t="s">
        <v>356</v>
      </c>
      <c r="B45" s="850"/>
      <c r="C45" s="850"/>
      <c r="D45" s="850"/>
      <c r="E45" s="850"/>
      <c r="F45" s="12"/>
      <c r="G45" s="12"/>
      <c r="H45" s="12"/>
      <c r="I45" s="12"/>
      <c r="J45" s="12"/>
    </row>
    <row r="46" spans="1:12" s="11" customFormat="1" ht="18.600000000000001" customHeight="1">
      <c r="A46" s="850" t="s">
        <v>357</v>
      </c>
      <c r="B46" s="850"/>
      <c r="C46" s="850"/>
      <c r="D46" s="850"/>
      <c r="E46" s="850"/>
      <c r="F46" s="12"/>
      <c r="G46" s="12"/>
      <c r="H46" s="12"/>
      <c r="I46" s="12"/>
      <c r="J46" s="12"/>
    </row>
    <row r="47" spans="1:12" s="6" customFormat="1" ht="18.600000000000001" customHeight="1">
      <c r="A47" s="850"/>
      <c r="B47" s="850"/>
      <c r="C47" s="850"/>
      <c r="D47" s="850"/>
      <c r="E47" s="850"/>
      <c r="F47" s="4"/>
      <c r="G47" s="4"/>
      <c r="H47" s="4"/>
      <c r="I47" s="4"/>
      <c r="J47" s="4"/>
    </row>
    <row r="48" spans="1:12" s="6" customFormat="1" ht="18.600000000000001" customHeight="1">
      <c r="A48" s="850"/>
      <c r="B48" s="850"/>
      <c r="C48" s="850"/>
      <c r="D48" s="850"/>
      <c r="E48" s="850"/>
      <c r="F48" s="4"/>
      <c r="G48" s="4"/>
      <c r="H48" s="4"/>
      <c r="I48" s="4"/>
      <c r="J48" s="4"/>
    </row>
    <row r="49" spans="1:6" s="114" customFormat="1" ht="18.600000000000001" customHeight="1">
      <c r="A49" s="136" t="s">
        <v>153</v>
      </c>
      <c r="B49" s="856">
        <f>No.4!C52</f>
        <v>0</v>
      </c>
      <c r="C49" s="856"/>
      <c r="D49" s="115"/>
      <c r="E49" s="115"/>
      <c r="F49" s="116"/>
    </row>
    <row r="50" spans="1:6" ht="18.600000000000001" customHeight="1">
      <c r="A50" s="135"/>
      <c r="B50" s="135"/>
      <c r="C50" s="135"/>
      <c r="E50" s="2"/>
      <c r="F50" s="1"/>
    </row>
    <row r="51" spans="1:6" ht="20.100000000000001" customHeight="1"/>
    <row r="52" spans="1:6" ht="20.100000000000001" customHeight="1"/>
    <row r="53" spans="1:6" ht="20.100000000000001" customHeight="1"/>
    <row r="54" spans="1:6" ht="20.100000000000001" customHeight="1"/>
  </sheetData>
  <sheetProtection sheet="1"/>
  <mergeCells count="48">
    <mergeCell ref="B49:C49"/>
    <mergeCell ref="A37:B37"/>
    <mergeCell ref="A32:B32"/>
    <mergeCell ref="A35:B35"/>
    <mergeCell ref="A40:B40"/>
    <mergeCell ref="A48:E48"/>
    <mergeCell ref="A46:E46"/>
    <mergeCell ref="A41:B41"/>
    <mergeCell ref="A47:E47"/>
    <mergeCell ref="A45:E45"/>
    <mergeCell ref="A43:B43"/>
    <mergeCell ref="A34:B34"/>
    <mergeCell ref="A36:B36"/>
    <mergeCell ref="A38:B38"/>
    <mergeCell ref="A33:B33"/>
    <mergeCell ref="A31:B31"/>
    <mergeCell ref="B30:E30"/>
    <mergeCell ref="A42:B42"/>
    <mergeCell ref="A39:B39"/>
    <mergeCell ref="A29:E29"/>
    <mergeCell ref="A27:E27"/>
    <mergeCell ref="A25:C25"/>
    <mergeCell ref="A28:E28"/>
    <mergeCell ref="C24:D24"/>
    <mergeCell ref="C23:D23"/>
    <mergeCell ref="A26:E26"/>
    <mergeCell ref="C8:D8"/>
    <mergeCell ref="C9:D9"/>
    <mergeCell ref="C10:D10"/>
    <mergeCell ref="C22:D22"/>
    <mergeCell ref="C21:D21"/>
    <mergeCell ref="C17:D17"/>
    <mergeCell ref="C19:D19"/>
    <mergeCell ref="C20:D20"/>
    <mergeCell ref="C11:D11"/>
    <mergeCell ref="C12:D12"/>
    <mergeCell ref="C16:D16"/>
    <mergeCell ref="C13:D13"/>
    <mergeCell ref="C14:D14"/>
    <mergeCell ref="C18:D18"/>
    <mergeCell ref="C15:D15"/>
    <mergeCell ref="C7:D7"/>
    <mergeCell ref="A1:E1"/>
    <mergeCell ref="A2:C2"/>
    <mergeCell ref="B3:E3"/>
    <mergeCell ref="C6:D6"/>
    <mergeCell ref="C5:D5"/>
    <mergeCell ref="B4:D4"/>
  </mergeCells>
  <phoneticPr fontId="3"/>
  <printOptions horizontalCentered="1"/>
  <pageMargins left="0.74803149606299213" right="0.39370078740157483" top="0.74803149606299213" bottom="0.47244094488188981" header="0.39370078740157483" footer="0.31496062992125984"/>
  <pageSetup paperSize="10" scale="84" firstPageNumber="2" orientation="portrait" horizontalDpi="4294967292" verticalDpi="4294967292" r:id="rId1"/>
  <headerFooter>
    <oddFooter>&amp;R&amp;"ＭＳ ゴシック,標準"&amp;9No.5（2024年度用）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53"/>
  <sheetViews>
    <sheetView view="pageLayout" topLeftCell="A37" zoomScale="104" zoomScaleNormal="100" zoomScalePageLayoutView="104" workbookViewId="0">
      <selection activeCell="A51" sqref="A51:AA51"/>
    </sheetView>
  </sheetViews>
  <sheetFormatPr defaultColWidth="10.625" defaultRowHeight="17.100000000000001" customHeight="1"/>
  <cols>
    <col min="1" max="7" width="3.5" style="3" customWidth="1"/>
    <col min="8" max="26" width="3.5" style="1" customWidth="1"/>
    <col min="27" max="27" width="3.5" style="2" customWidth="1"/>
    <col min="28" max="28" width="7.375" style="1" customWidth="1"/>
    <col min="29" max="29" width="2.875" style="1" customWidth="1"/>
    <col min="30" max="16384" width="10.625" style="1"/>
  </cols>
  <sheetData>
    <row r="1" spans="1:34" s="6" customFormat="1" ht="17.25" customHeight="1">
      <c r="A1" s="840" t="s">
        <v>9</v>
      </c>
      <c r="B1" s="840"/>
      <c r="C1" s="840"/>
      <c r="D1" s="840"/>
      <c r="E1" s="840"/>
      <c r="F1" s="840"/>
      <c r="G1" s="840"/>
      <c r="H1" s="840"/>
      <c r="I1" s="840"/>
      <c r="J1" s="840"/>
      <c r="K1" s="840"/>
      <c r="L1" s="840"/>
      <c r="M1" s="840"/>
      <c r="N1" s="840"/>
      <c r="O1" s="840"/>
      <c r="P1" s="840"/>
      <c r="Q1" s="840"/>
      <c r="R1" s="840"/>
      <c r="S1" s="840"/>
      <c r="T1" s="840"/>
      <c r="U1" s="840"/>
      <c r="V1" s="840"/>
      <c r="W1" s="840"/>
      <c r="X1" s="840"/>
      <c r="Y1" s="840"/>
      <c r="Z1" s="840"/>
      <c r="AA1" s="840"/>
      <c r="AB1" s="5"/>
      <c r="AC1" s="5"/>
      <c r="AD1" s="5"/>
      <c r="AE1" s="5"/>
      <c r="AF1" s="5"/>
    </row>
    <row r="2" spans="1:34" s="6" customFormat="1" ht="17.25" customHeight="1">
      <c r="A2" s="843" t="s">
        <v>237</v>
      </c>
      <c r="B2" s="844"/>
      <c r="C2" s="844"/>
      <c r="D2" s="844"/>
      <c r="E2" s="845"/>
      <c r="F2" s="843" t="s">
        <v>120</v>
      </c>
      <c r="G2" s="844"/>
      <c r="H2" s="845"/>
      <c r="I2" s="843" t="s">
        <v>241</v>
      </c>
      <c r="J2" s="844"/>
      <c r="K2" s="845"/>
      <c r="L2" s="843" t="s">
        <v>242</v>
      </c>
      <c r="M2" s="844"/>
      <c r="N2" s="845"/>
      <c r="O2" s="843" t="s">
        <v>158</v>
      </c>
      <c r="P2" s="844"/>
      <c r="Q2" s="845"/>
      <c r="R2" s="843" t="s">
        <v>235</v>
      </c>
      <c r="S2" s="844"/>
      <c r="T2" s="845"/>
      <c r="U2" s="843" t="s">
        <v>236</v>
      </c>
      <c r="V2" s="844"/>
      <c r="W2" s="845"/>
      <c r="X2" s="843" t="s">
        <v>108</v>
      </c>
      <c r="Y2" s="844"/>
      <c r="Z2" s="844"/>
      <c r="AA2" s="845"/>
      <c r="AB2" s="5"/>
      <c r="AC2" s="5"/>
      <c r="AD2" s="5"/>
      <c r="AE2" s="5"/>
      <c r="AF2" s="5"/>
      <c r="AG2" s="5"/>
      <c r="AH2" s="5"/>
    </row>
    <row r="3" spans="1:34" s="6" customFormat="1" ht="17.25" customHeight="1">
      <c r="A3" s="882"/>
      <c r="B3" s="837"/>
      <c r="C3" s="837"/>
      <c r="D3" s="837"/>
      <c r="E3" s="838"/>
      <c r="F3" s="934"/>
      <c r="G3" s="935"/>
      <c r="H3" s="936"/>
      <c r="I3" s="931"/>
      <c r="J3" s="932"/>
      <c r="K3" s="933"/>
      <c r="L3" s="925"/>
      <c r="M3" s="926"/>
      <c r="N3" s="927"/>
      <c r="O3" s="928"/>
      <c r="P3" s="929"/>
      <c r="Q3" s="930"/>
      <c r="R3" s="928"/>
      <c r="S3" s="929"/>
      <c r="T3" s="930"/>
      <c r="U3" s="940"/>
      <c r="V3" s="941"/>
      <c r="W3" s="942"/>
      <c r="X3" s="882"/>
      <c r="Y3" s="837"/>
      <c r="Z3" s="837"/>
      <c r="AA3" s="838"/>
      <c r="AB3" s="5"/>
      <c r="AC3" s="5"/>
      <c r="AD3" s="5"/>
      <c r="AE3" s="5"/>
      <c r="AF3" s="5"/>
      <c r="AG3" s="5"/>
    </row>
    <row r="4" spans="1:34" s="6" customFormat="1" ht="17.25" customHeight="1">
      <c r="A4" s="882"/>
      <c r="B4" s="837"/>
      <c r="C4" s="837"/>
      <c r="D4" s="837"/>
      <c r="E4" s="838"/>
      <c r="F4" s="934"/>
      <c r="G4" s="935"/>
      <c r="H4" s="936"/>
      <c r="I4" s="931"/>
      <c r="J4" s="932"/>
      <c r="K4" s="933"/>
      <c r="L4" s="925"/>
      <c r="M4" s="926"/>
      <c r="N4" s="927"/>
      <c r="O4" s="928"/>
      <c r="P4" s="929"/>
      <c r="Q4" s="930"/>
      <c r="R4" s="928"/>
      <c r="S4" s="929"/>
      <c r="T4" s="930"/>
      <c r="U4" s="940"/>
      <c r="V4" s="941"/>
      <c r="W4" s="942"/>
      <c r="X4" s="882"/>
      <c r="Y4" s="837"/>
      <c r="Z4" s="837"/>
      <c r="AA4" s="838"/>
      <c r="AB4" s="5"/>
      <c r="AC4" s="5"/>
      <c r="AD4" s="5"/>
      <c r="AE4" s="5"/>
      <c r="AF4" s="5"/>
      <c r="AG4" s="5"/>
    </row>
    <row r="5" spans="1:34" s="6" customFormat="1" ht="17.25" customHeight="1">
      <c r="A5" s="882"/>
      <c r="B5" s="837"/>
      <c r="C5" s="837"/>
      <c r="D5" s="837"/>
      <c r="E5" s="838"/>
      <c r="F5" s="934"/>
      <c r="G5" s="935"/>
      <c r="H5" s="936"/>
      <c r="I5" s="931"/>
      <c r="J5" s="932"/>
      <c r="K5" s="933"/>
      <c r="L5" s="925"/>
      <c r="M5" s="926"/>
      <c r="N5" s="927"/>
      <c r="O5" s="928"/>
      <c r="P5" s="929"/>
      <c r="Q5" s="930"/>
      <c r="R5" s="928"/>
      <c r="S5" s="929"/>
      <c r="T5" s="930"/>
      <c r="U5" s="940"/>
      <c r="V5" s="941"/>
      <c r="W5" s="942"/>
      <c r="X5" s="882"/>
      <c r="Y5" s="837"/>
      <c r="Z5" s="837"/>
      <c r="AA5" s="838"/>
      <c r="AB5" s="5"/>
      <c r="AC5" s="5"/>
      <c r="AD5" s="5"/>
      <c r="AE5" s="5"/>
      <c r="AF5" s="5"/>
      <c r="AG5" s="5"/>
    </row>
    <row r="6" spans="1:34" s="6" customFormat="1" ht="17.25" customHeight="1">
      <c r="A6" s="882"/>
      <c r="B6" s="837"/>
      <c r="C6" s="837"/>
      <c r="D6" s="837"/>
      <c r="E6" s="838"/>
      <c r="F6" s="934"/>
      <c r="G6" s="935"/>
      <c r="H6" s="936"/>
      <c r="I6" s="931"/>
      <c r="J6" s="932"/>
      <c r="K6" s="933"/>
      <c r="L6" s="925"/>
      <c r="M6" s="926"/>
      <c r="N6" s="927"/>
      <c r="O6" s="928"/>
      <c r="P6" s="929"/>
      <c r="Q6" s="930"/>
      <c r="R6" s="928"/>
      <c r="S6" s="929"/>
      <c r="T6" s="930"/>
      <c r="U6" s="940"/>
      <c r="V6" s="941"/>
      <c r="W6" s="942"/>
      <c r="X6" s="882"/>
      <c r="Y6" s="837"/>
      <c r="Z6" s="837"/>
      <c r="AA6" s="838"/>
      <c r="AB6" s="5"/>
      <c r="AC6" s="5"/>
      <c r="AD6" s="5"/>
      <c r="AE6" s="5"/>
      <c r="AF6" s="5"/>
      <c r="AG6" s="5"/>
    </row>
    <row r="7" spans="1:34" s="6" customFormat="1" ht="17.25" customHeight="1">
      <c r="A7" s="882"/>
      <c r="B7" s="837"/>
      <c r="C7" s="837"/>
      <c r="D7" s="837"/>
      <c r="E7" s="838"/>
      <c r="F7" s="934"/>
      <c r="G7" s="935"/>
      <c r="H7" s="936"/>
      <c r="I7" s="931"/>
      <c r="J7" s="932"/>
      <c r="K7" s="933"/>
      <c r="L7" s="925"/>
      <c r="M7" s="926"/>
      <c r="N7" s="927"/>
      <c r="O7" s="928"/>
      <c r="P7" s="929"/>
      <c r="Q7" s="930"/>
      <c r="R7" s="928"/>
      <c r="S7" s="929"/>
      <c r="T7" s="930"/>
      <c r="U7" s="940"/>
      <c r="V7" s="941"/>
      <c r="W7" s="942"/>
      <c r="X7" s="882"/>
      <c r="Y7" s="837"/>
      <c r="Z7" s="837"/>
      <c r="AA7" s="838"/>
      <c r="AB7" s="5"/>
      <c r="AC7" s="5"/>
      <c r="AD7" s="5"/>
      <c r="AE7" s="5"/>
      <c r="AF7" s="5"/>
      <c r="AG7" s="5"/>
    </row>
    <row r="8" spans="1:34" s="6" customFormat="1" ht="17.25" customHeight="1">
      <c r="A8" s="995"/>
      <c r="B8" s="995"/>
      <c r="C8" s="995"/>
      <c r="D8" s="995"/>
      <c r="E8" s="995"/>
      <c r="F8" s="995"/>
      <c r="G8" s="995"/>
      <c r="H8" s="995"/>
      <c r="I8" s="995"/>
      <c r="J8" s="995"/>
      <c r="K8" s="995"/>
      <c r="L8" s="993" t="s">
        <v>196</v>
      </c>
      <c r="M8" s="993"/>
      <c r="N8" s="994"/>
      <c r="O8" s="898">
        <f>SUM(O3:Q7)</f>
        <v>0</v>
      </c>
      <c r="P8" s="899"/>
      <c r="Q8" s="900"/>
      <c r="R8" s="892">
        <f>SUM(R3:T7)</f>
        <v>0</v>
      </c>
      <c r="S8" s="893"/>
      <c r="T8" s="894"/>
      <c r="U8" s="937"/>
      <c r="V8" s="938"/>
      <c r="W8" s="939"/>
      <c r="X8" s="952"/>
      <c r="Y8" s="841"/>
      <c r="Z8" s="841"/>
      <c r="AA8" s="842"/>
      <c r="AB8" s="4"/>
      <c r="AC8" s="4"/>
      <c r="AD8" s="4"/>
      <c r="AE8" s="4"/>
    </row>
    <row r="9" spans="1:34" s="6" customFormat="1" ht="17.25" customHeight="1">
      <c r="A9" s="237" t="s">
        <v>358</v>
      </c>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4"/>
      <c r="AC9" s="4"/>
      <c r="AD9" s="4"/>
    </row>
    <row r="10" spans="1:34" s="6" customFormat="1" ht="17.25" customHeight="1">
      <c r="A10" s="237" t="s">
        <v>359</v>
      </c>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4"/>
      <c r="AC10" s="4"/>
      <c r="AD10" s="4"/>
    </row>
    <row r="11" spans="1:34" s="6" customFormat="1" ht="17.25" customHeight="1">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4"/>
      <c r="AC11" s="4"/>
      <c r="AD11" s="4"/>
    </row>
    <row r="12" spans="1:34" s="6" customFormat="1" ht="17.25" customHeight="1">
      <c r="A12" s="840" t="s">
        <v>10</v>
      </c>
      <c r="B12" s="840"/>
      <c r="C12" s="840"/>
      <c r="D12" s="840"/>
      <c r="E12" s="840"/>
      <c r="F12" s="840"/>
      <c r="G12" s="840"/>
      <c r="H12" s="840"/>
      <c r="I12" s="840"/>
      <c r="J12" s="840"/>
      <c r="K12" s="840"/>
      <c r="L12" s="840"/>
      <c r="M12" s="840"/>
      <c r="N12" s="840"/>
      <c r="O12" s="840"/>
      <c r="P12" s="840"/>
      <c r="Q12" s="840"/>
      <c r="R12" s="840"/>
      <c r="S12" s="840"/>
      <c r="T12" s="840"/>
      <c r="U12" s="840"/>
      <c r="V12" s="840"/>
      <c r="W12" s="840"/>
      <c r="X12" s="840"/>
      <c r="Y12" s="840"/>
      <c r="Z12" s="840"/>
      <c r="AA12" s="840"/>
      <c r="AB12" s="4"/>
      <c r="AC12" s="4"/>
      <c r="AD12" s="4"/>
    </row>
    <row r="13" spans="1:34" s="6" customFormat="1" ht="17.25" customHeight="1">
      <c r="A13" s="843" t="s">
        <v>40</v>
      </c>
      <c r="B13" s="844"/>
      <c r="C13" s="844"/>
      <c r="D13" s="844"/>
      <c r="E13" s="845"/>
      <c r="F13" s="843" t="s">
        <v>239</v>
      </c>
      <c r="G13" s="974"/>
      <c r="H13" s="974"/>
      <c r="I13" s="974"/>
      <c r="J13" s="974"/>
      <c r="K13" s="974"/>
      <c r="L13" s="975"/>
      <c r="M13" s="843" t="s">
        <v>264</v>
      </c>
      <c r="N13" s="974"/>
      <c r="O13" s="975"/>
      <c r="P13" s="843" t="s">
        <v>20</v>
      </c>
      <c r="Q13" s="844"/>
      <c r="R13" s="844"/>
      <c r="S13" s="845"/>
      <c r="T13" s="843" t="s">
        <v>218</v>
      </c>
      <c r="U13" s="844"/>
      <c r="V13" s="844"/>
      <c r="W13" s="844"/>
      <c r="X13" s="844"/>
      <c r="Y13" s="844"/>
      <c r="Z13" s="844"/>
      <c r="AA13" s="845"/>
      <c r="AB13" s="4"/>
      <c r="AC13" s="4"/>
      <c r="AD13" s="4"/>
      <c r="AE13" s="4"/>
    </row>
    <row r="14" spans="1:34" s="6" customFormat="1" ht="17.25" customHeight="1">
      <c r="A14" s="882"/>
      <c r="B14" s="837"/>
      <c r="C14" s="837"/>
      <c r="D14" s="837"/>
      <c r="E14" s="838"/>
      <c r="F14" s="952"/>
      <c r="G14" s="982"/>
      <c r="H14" s="982"/>
      <c r="I14" s="982"/>
      <c r="J14" s="982"/>
      <c r="K14" s="982"/>
      <c r="L14" s="983"/>
      <c r="M14" s="953"/>
      <c r="N14" s="954"/>
      <c r="O14" s="955"/>
      <c r="P14" s="860"/>
      <c r="Q14" s="861"/>
      <c r="R14" s="861"/>
      <c r="S14" s="862"/>
      <c r="T14" s="882"/>
      <c r="U14" s="837"/>
      <c r="V14" s="837"/>
      <c r="W14" s="837"/>
      <c r="X14" s="837"/>
      <c r="Y14" s="837"/>
      <c r="Z14" s="837"/>
      <c r="AA14" s="838"/>
      <c r="AB14" s="4"/>
      <c r="AC14" s="4"/>
      <c r="AD14" s="4"/>
      <c r="AE14" s="4"/>
    </row>
    <row r="15" spans="1:34" s="6" customFormat="1" ht="17.25" customHeight="1">
      <c r="A15" s="882"/>
      <c r="B15" s="837"/>
      <c r="C15" s="837"/>
      <c r="D15" s="837"/>
      <c r="E15" s="838"/>
      <c r="F15" s="952"/>
      <c r="G15" s="982"/>
      <c r="H15" s="982"/>
      <c r="I15" s="982"/>
      <c r="J15" s="982"/>
      <c r="K15" s="982"/>
      <c r="L15" s="983"/>
      <c r="M15" s="953"/>
      <c r="N15" s="954"/>
      <c r="O15" s="955"/>
      <c r="P15" s="860"/>
      <c r="Q15" s="861"/>
      <c r="R15" s="861"/>
      <c r="S15" s="862"/>
      <c r="T15" s="882"/>
      <c r="U15" s="837"/>
      <c r="V15" s="837"/>
      <c r="W15" s="837"/>
      <c r="X15" s="837"/>
      <c r="Y15" s="837"/>
      <c r="Z15" s="837"/>
      <c r="AA15" s="838"/>
      <c r="AB15" s="4"/>
      <c r="AC15" s="4"/>
      <c r="AD15" s="4"/>
      <c r="AE15" s="4"/>
    </row>
    <row r="16" spans="1:34" s="6" customFormat="1" ht="17.25" customHeight="1">
      <c r="A16" s="882"/>
      <c r="B16" s="837"/>
      <c r="C16" s="837"/>
      <c r="D16" s="837"/>
      <c r="E16" s="838"/>
      <c r="F16" s="952"/>
      <c r="G16" s="982"/>
      <c r="H16" s="982"/>
      <c r="I16" s="982"/>
      <c r="J16" s="982"/>
      <c r="K16" s="982"/>
      <c r="L16" s="983"/>
      <c r="M16" s="953"/>
      <c r="N16" s="954"/>
      <c r="O16" s="955"/>
      <c r="P16" s="860"/>
      <c r="Q16" s="861"/>
      <c r="R16" s="861"/>
      <c r="S16" s="862"/>
      <c r="T16" s="882"/>
      <c r="U16" s="837"/>
      <c r="V16" s="837"/>
      <c r="W16" s="837"/>
      <c r="X16" s="837"/>
      <c r="Y16" s="837"/>
      <c r="Z16" s="837"/>
      <c r="AA16" s="838"/>
      <c r="AB16" s="4"/>
      <c r="AC16" s="4"/>
      <c r="AD16" s="4"/>
      <c r="AE16" s="4"/>
    </row>
    <row r="17" spans="1:31" s="6" customFormat="1" ht="17.25" customHeight="1">
      <c r="A17" s="882"/>
      <c r="B17" s="837"/>
      <c r="C17" s="837"/>
      <c r="D17" s="837"/>
      <c r="E17" s="838"/>
      <c r="F17" s="952"/>
      <c r="G17" s="982"/>
      <c r="H17" s="982"/>
      <c r="I17" s="982"/>
      <c r="J17" s="982"/>
      <c r="K17" s="982"/>
      <c r="L17" s="983"/>
      <c r="M17" s="953"/>
      <c r="N17" s="954"/>
      <c r="O17" s="955"/>
      <c r="P17" s="860"/>
      <c r="Q17" s="861"/>
      <c r="R17" s="861"/>
      <c r="S17" s="862"/>
      <c r="T17" s="882"/>
      <c r="U17" s="837"/>
      <c r="V17" s="837"/>
      <c r="W17" s="837"/>
      <c r="X17" s="837"/>
      <c r="Y17" s="837"/>
      <c r="Z17" s="837"/>
      <c r="AA17" s="838"/>
      <c r="AB17" s="4"/>
      <c r="AC17" s="4"/>
      <c r="AD17" s="4"/>
      <c r="AE17" s="4"/>
    </row>
    <row r="18" spans="1:31" s="6" customFormat="1" ht="17.25" customHeight="1">
      <c r="A18" s="882"/>
      <c r="B18" s="837"/>
      <c r="C18" s="837"/>
      <c r="D18" s="837"/>
      <c r="E18" s="838"/>
      <c r="F18" s="952"/>
      <c r="G18" s="982"/>
      <c r="H18" s="982"/>
      <c r="I18" s="982"/>
      <c r="J18" s="982"/>
      <c r="K18" s="982"/>
      <c r="L18" s="983"/>
      <c r="M18" s="953"/>
      <c r="N18" s="954"/>
      <c r="O18" s="955"/>
      <c r="P18" s="860"/>
      <c r="Q18" s="861"/>
      <c r="R18" s="861"/>
      <c r="S18" s="862"/>
      <c r="T18" s="882"/>
      <c r="U18" s="837"/>
      <c r="V18" s="837"/>
      <c r="W18" s="837"/>
      <c r="X18" s="837"/>
      <c r="Y18" s="837"/>
      <c r="Z18" s="837"/>
      <c r="AA18" s="838"/>
      <c r="AB18" s="4"/>
      <c r="AC18" s="4"/>
      <c r="AD18" s="4"/>
      <c r="AE18" s="4"/>
    </row>
    <row r="19" spans="1:31" s="6" customFormat="1" ht="17.25" customHeight="1">
      <c r="A19" s="882"/>
      <c r="B19" s="837"/>
      <c r="C19" s="837"/>
      <c r="D19" s="837"/>
      <c r="E19" s="838"/>
      <c r="F19" s="952"/>
      <c r="G19" s="982"/>
      <c r="H19" s="982"/>
      <c r="I19" s="982"/>
      <c r="J19" s="982"/>
      <c r="K19" s="982"/>
      <c r="L19" s="983"/>
      <c r="M19" s="953"/>
      <c r="N19" s="954"/>
      <c r="O19" s="955"/>
      <c r="P19" s="860"/>
      <c r="Q19" s="861"/>
      <c r="R19" s="861"/>
      <c r="S19" s="862"/>
      <c r="T19" s="882"/>
      <c r="U19" s="837"/>
      <c r="V19" s="837"/>
      <c r="W19" s="837"/>
      <c r="X19" s="837"/>
      <c r="Y19" s="837"/>
      <c r="Z19" s="837"/>
      <c r="AA19" s="838"/>
      <c r="AB19" s="4"/>
      <c r="AC19" s="4"/>
      <c r="AD19" s="4"/>
      <c r="AE19" s="4"/>
    </row>
    <row r="20" spans="1:31" s="6" customFormat="1" ht="17.25" customHeight="1">
      <c r="A20" s="882"/>
      <c r="B20" s="837"/>
      <c r="C20" s="837"/>
      <c r="D20" s="837"/>
      <c r="E20" s="838"/>
      <c r="F20" s="952"/>
      <c r="G20" s="982"/>
      <c r="H20" s="982"/>
      <c r="I20" s="982"/>
      <c r="J20" s="982"/>
      <c r="K20" s="982"/>
      <c r="L20" s="983"/>
      <c r="M20" s="953"/>
      <c r="N20" s="954"/>
      <c r="O20" s="955"/>
      <c r="P20" s="860"/>
      <c r="Q20" s="861"/>
      <c r="R20" s="861"/>
      <c r="S20" s="862"/>
      <c r="T20" s="882"/>
      <c r="U20" s="837"/>
      <c r="V20" s="837"/>
      <c r="W20" s="837"/>
      <c r="X20" s="837"/>
      <c r="Y20" s="837"/>
      <c r="Z20" s="837"/>
      <c r="AA20" s="838"/>
      <c r="AB20" s="4"/>
      <c r="AC20" s="4"/>
      <c r="AD20" s="4"/>
      <c r="AE20" s="4"/>
    </row>
    <row r="21" spans="1:31" s="6" customFormat="1" ht="17.25" customHeight="1">
      <c r="A21" s="851"/>
      <c r="B21" s="851"/>
      <c r="C21" s="851"/>
      <c r="D21" s="851"/>
      <c r="E21" s="851"/>
      <c r="F21" s="890"/>
      <c r="G21" s="890"/>
      <c r="H21" s="890"/>
      <c r="I21" s="890"/>
      <c r="J21" s="890"/>
      <c r="K21" s="890"/>
      <c r="L21" s="866" t="s">
        <v>196</v>
      </c>
      <c r="M21" s="866"/>
      <c r="N21" s="866"/>
      <c r="O21" s="867"/>
      <c r="P21" s="892">
        <f>SUM(P14:S20)</f>
        <v>0</v>
      </c>
      <c r="Q21" s="893"/>
      <c r="R21" s="893"/>
      <c r="S21" s="894"/>
      <c r="T21" s="882"/>
      <c r="U21" s="837"/>
      <c r="V21" s="837"/>
      <c r="W21" s="837"/>
      <c r="X21" s="837"/>
      <c r="Y21" s="837"/>
      <c r="Z21" s="837"/>
      <c r="AA21" s="838"/>
      <c r="AB21" s="4"/>
      <c r="AC21" s="4"/>
      <c r="AD21" s="4"/>
      <c r="AE21" s="4"/>
    </row>
    <row r="22" spans="1:31" s="6" customFormat="1" ht="17.25" customHeight="1">
      <c r="A22" s="237"/>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4"/>
      <c r="AC22" s="4"/>
      <c r="AD22" s="4"/>
    </row>
    <row r="23" spans="1:31" s="6" customFormat="1" ht="17.25" customHeight="1">
      <c r="A23" s="840" t="s">
        <v>11</v>
      </c>
      <c r="B23" s="840"/>
      <c r="C23" s="840"/>
      <c r="D23" s="840"/>
      <c r="E23" s="840"/>
      <c r="F23" s="840"/>
      <c r="G23" s="840"/>
      <c r="H23" s="840"/>
      <c r="I23" s="840"/>
      <c r="J23" s="840"/>
      <c r="K23" s="840"/>
      <c r="L23" s="840"/>
      <c r="M23" s="840"/>
      <c r="N23" s="840"/>
      <c r="O23" s="840"/>
      <c r="P23" s="840"/>
      <c r="Q23" s="840"/>
      <c r="R23" s="840"/>
      <c r="S23" s="840"/>
      <c r="T23" s="840"/>
      <c r="U23" s="840"/>
      <c r="V23" s="840"/>
      <c r="W23" s="840"/>
      <c r="X23" s="840"/>
      <c r="Y23" s="840"/>
      <c r="Z23" s="840"/>
      <c r="AA23" s="840"/>
      <c r="AB23" s="4"/>
      <c r="AC23" s="4"/>
      <c r="AD23" s="4"/>
    </row>
    <row r="24" spans="1:31" s="6" customFormat="1" ht="17.25" customHeight="1">
      <c r="A24" s="843" t="s">
        <v>244</v>
      </c>
      <c r="B24" s="974"/>
      <c r="C24" s="974"/>
      <c r="D24" s="975"/>
      <c r="E24" s="843" t="s">
        <v>240</v>
      </c>
      <c r="F24" s="844"/>
      <c r="G24" s="844"/>
      <c r="H24" s="844"/>
      <c r="I24" s="844"/>
      <c r="J24" s="844"/>
      <c r="K24" s="845"/>
      <c r="L24" s="904" t="s">
        <v>261</v>
      </c>
      <c r="M24" s="905"/>
      <c r="N24" s="906"/>
      <c r="O24" s="843" t="s">
        <v>213</v>
      </c>
      <c r="P24" s="844"/>
      <c r="Q24" s="845"/>
      <c r="R24" s="843" t="s">
        <v>148</v>
      </c>
      <c r="S24" s="844"/>
      <c r="T24" s="845"/>
      <c r="U24" s="843" t="s">
        <v>214</v>
      </c>
      <c r="V24" s="844"/>
      <c r="W24" s="845"/>
      <c r="X24" s="843" t="s">
        <v>108</v>
      </c>
      <c r="Y24" s="844"/>
      <c r="Z24" s="844"/>
      <c r="AA24" s="845"/>
      <c r="AB24" s="4"/>
      <c r="AC24" s="8"/>
      <c r="AD24" s="4"/>
      <c r="AE24" s="4"/>
    </row>
    <row r="25" spans="1:31" s="6" customFormat="1" ht="17.25" customHeight="1">
      <c r="A25" s="910"/>
      <c r="B25" s="911"/>
      <c r="C25" s="911"/>
      <c r="D25" s="912"/>
      <c r="E25" s="984"/>
      <c r="F25" s="985"/>
      <c r="G25" s="985"/>
      <c r="H25" s="985"/>
      <c r="I25" s="985"/>
      <c r="J25" s="985"/>
      <c r="K25" s="986"/>
      <c r="L25" s="979"/>
      <c r="M25" s="980"/>
      <c r="N25" s="981"/>
      <c r="O25" s="976"/>
      <c r="P25" s="977"/>
      <c r="Q25" s="978"/>
      <c r="R25" s="949"/>
      <c r="S25" s="950"/>
      <c r="T25" s="951"/>
      <c r="U25" s="949"/>
      <c r="V25" s="950"/>
      <c r="W25" s="951"/>
      <c r="X25" s="943"/>
      <c r="Y25" s="944"/>
      <c r="Z25" s="944"/>
      <c r="AA25" s="945"/>
      <c r="AB25" s="4"/>
      <c r="AC25" s="7"/>
      <c r="AD25" s="4"/>
      <c r="AE25" s="4"/>
    </row>
    <row r="26" spans="1:31" s="6" customFormat="1" ht="17.25" customHeight="1">
      <c r="A26" s="910"/>
      <c r="B26" s="911"/>
      <c r="C26" s="911"/>
      <c r="D26" s="912"/>
      <c r="E26" s="913"/>
      <c r="F26" s="914"/>
      <c r="G26" s="914"/>
      <c r="H26" s="914"/>
      <c r="I26" s="914"/>
      <c r="J26" s="914"/>
      <c r="K26" s="915"/>
      <c r="L26" s="956"/>
      <c r="M26" s="957"/>
      <c r="N26" s="958"/>
      <c r="O26" s="971"/>
      <c r="P26" s="972"/>
      <c r="Q26" s="973"/>
      <c r="R26" s="916"/>
      <c r="S26" s="917"/>
      <c r="T26" s="918"/>
      <c r="U26" s="916"/>
      <c r="V26" s="917"/>
      <c r="W26" s="918"/>
      <c r="X26" s="946"/>
      <c r="Y26" s="947"/>
      <c r="Z26" s="947"/>
      <c r="AA26" s="948"/>
      <c r="AB26" s="4"/>
      <c r="AC26" s="7"/>
      <c r="AD26" s="4"/>
      <c r="AE26" s="4"/>
    </row>
    <row r="27" spans="1:31" s="6" customFormat="1" ht="17.25" customHeight="1">
      <c r="A27" s="910"/>
      <c r="B27" s="911"/>
      <c r="C27" s="911"/>
      <c r="D27" s="912"/>
      <c r="E27" s="913"/>
      <c r="F27" s="914"/>
      <c r="G27" s="914"/>
      <c r="H27" s="914"/>
      <c r="I27" s="914"/>
      <c r="J27" s="914"/>
      <c r="K27" s="915"/>
      <c r="L27" s="956"/>
      <c r="M27" s="957"/>
      <c r="N27" s="958"/>
      <c r="O27" s="976"/>
      <c r="P27" s="977"/>
      <c r="Q27" s="978"/>
      <c r="R27" s="916"/>
      <c r="S27" s="917"/>
      <c r="T27" s="918"/>
      <c r="U27" s="916"/>
      <c r="V27" s="917"/>
      <c r="W27" s="918"/>
      <c r="X27" s="946"/>
      <c r="Y27" s="947"/>
      <c r="Z27" s="947"/>
      <c r="AA27" s="948"/>
      <c r="AB27" s="4"/>
      <c r="AC27" s="7"/>
      <c r="AD27" s="4"/>
      <c r="AE27" s="4"/>
    </row>
    <row r="28" spans="1:31" s="6" customFormat="1" ht="17.25" customHeight="1">
      <c r="A28" s="910"/>
      <c r="B28" s="911"/>
      <c r="C28" s="911"/>
      <c r="D28" s="912"/>
      <c r="E28" s="913"/>
      <c r="F28" s="914"/>
      <c r="G28" s="914"/>
      <c r="H28" s="914"/>
      <c r="I28" s="914"/>
      <c r="J28" s="914"/>
      <c r="K28" s="915"/>
      <c r="L28" s="956"/>
      <c r="M28" s="957"/>
      <c r="N28" s="958"/>
      <c r="O28" s="971"/>
      <c r="P28" s="972"/>
      <c r="Q28" s="973"/>
      <c r="R28" s="916"/>
      <c r="S28" s="917"/>
      <c r="T28" s="918"/>
      <c r="U28" s="916"/>
      <c r="V28" s="917"/>
      <c r="W28" s="918"/>
      <c r="X28" s="946"/>
      <c r="Y28" s="947"/>
      <c r="Z28" s="947"/>
      <c r="AA28" s="948"/>
      <c r="AB28" s="4"/>
      <c r="AC28" s="7"/>
      <c r="AD28" s="4"/>
      <c r="AE28" s="4"/>
    </row>
    <row r="29" spans="1:31" s="6" customFormat="1" ht="17.25" customHeight="1">
      <c r="A29" s="910"/>
      <c r="B29" s="911"/>
      <c r="C29" s="911"/>
      <c r="D29" s="912"/>
      <c r="E29" s="913"/>
      <c r="F29" s="914"/>
      <c r="G29" s="914"/>
      <c r="H29" s="914"/>
      <c r="I29" s="914"/>
      <c r="J29" s="914"/>
      <c r="K29" s="915"/>
      <c r="L29" s="956"/>
      <c r="M29" s="957"/>
      <c r="N29" s="958"/>
      <c r="O29" s="976"/>
      <c r="P29" s="977"/>
      <c r="Q29" s="978"/>
      <c r="R29" s="916"/>
      <c r="S29" s="917"/>
      <c r="T29" s="918"/>
      <c r="U29" s="916"/>
      <c r="V29" s="917"/>
      <c r="W29" s="918"/>
      <c r="X29" s="990"/>
      <c r="Y29" s="991"/>
      <c r="Z29" s="991"/>
      <c r="AA29" s="992"/>
      <c r="AB29" s="4"/>
      <c r="AC29" s="4"/>
      <c r="AD29" s="4"/>
      <c r="AE29" s="4"/>
    </row>
    <row r="30" spans="1:31" s="6" customFormat="1" ht="17.25" customHeight="1">
      <c r="A30" s="882"/>
      <c r="B30" s="837"/>
      <c r="C30" s="837"/>
      <c r="D30" s="838"/>
      <c r="E30" s="882"/>
      <c r="F30" s="837"/>
      <c r="G30" s="837"/>
      <c r="H30" s="837"/>
      <c r="I30" s="837"/>
      <c r="J30" s="837"/>
      <c r="K30" s="838"/>
      <c r="L30" s="875"/>
      <c r="M30" s="876"/>
      <c r="N30" s="877"/>
      <c r="O30" s="934"/>
      <c r="P30" s="935"/>
      <c r="Q30" s="936"/>
      <c r="R30" s="860"/>
      <c r="S30" s="861"/>
      <c r="T30" s="862"/>
      <c r="U30" s="860"/>
      <c r="V30" s="861"/>
      <c r="W30" s="862"/>
      <c r="X30" s="857"/>
      <c r="Y30" s="858"/>
      <c r="Z30" s="858"/>
      <c r="AA30" s="859"/>
      <c r="AB30" s="4"/>
      <c r="AC30" s="4"/>
      <c r="AD30" s="4"/>
      <c r="AE30" s="4"/>
    </row>
    <row r="31" spans="1:31" s="6" customFormat="1" ht="17.25" customHeight="1">
      <c r="A31" s="989"/>
      <c r="B31" s="989"/>
      <c r="C31" s="989"/>
      <c r="D31" s="989"/>
      <c r="E31" s="989"/>
      <c r="F31" s="989"/>
      <c r="G31" s="989"/>
      <c r="H31" s="989"/>
      <c r="I31" s="989"/>
      <c r="J31" s="989"/>
      <c r="K31" s="989"/>
      <c r="L31" s="989"/>
      <c r="M31" s="989"/>
      <c r="N31" s="989"/>
      <c r="O31" s="866" t="s">
        <v>196</v>
      </c>
      <c r="P31" s="866"/>
      <c r="Q31" s="867"/>
      <c r="R31" s="892">
        <f>SUM(R25:T30)</f>
        <v>0</v>
      </c>
      <c r="S31" s="893"/>
      <c r="T31" s="894"/>
      <c r="U31" s="922">
        <f>U25+U26+U27+U28+U29</f>
        <v>0</v>
      </c>
      <c r="V31" s="923"/>
      <c r="W31" s="924"/>
      <c r="X31" s="919"/>
      <c r="Y31" s="920"/>
      <c r="Z31" s="920"/>
      <c r="AA31" s="921"/>
      <c r="AB31" s="4"/>
      <c r="AC31" s="4"/>
      <c r="AD31" s="4"/>
      <c r="AE31" s="4"/>
    </row>
    <row r="32" spans="1:31" s="6" customFormat="1" ht="17.25" customHeight="1">
      <c r="A32" s="237" t="s">
        <v>360</v>
      </c>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4"/>
      <c r="AC32" s="4"/>
      <c r="AD32" s="4"/>
    </row>
    <row r="33" spans="1:31" s="6" customFormat="1" ht="17.25" customHeight="1">
      <c r="A33" s="237" t="s">
        <v>361</v>
      </c>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4"/>
      <c r="AC33" s="4"/>
      <c r="AD33" s="4"/>
    </row>
    <row r="34" spans="1:31" s="6" customFormat="1" ht="17.25" customHeight="1">
      <c r="A34" s="237" t="s">
        <v>362</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4"/>
      <c r="AC34" s="4"/>
      <c r="AD34" s="4"/>
    </row>
    <row r="35" spans="1:31" s="6" customFormat="1" ht="17.25" customHeight="1">
      <c r="A35" s="887"/>
      <c r="B35" s="887"/>
      <c r="C35" s="887"/>
      <c r="D35" s="887"/>
      <c r="E35" s="887"/>
      <c r="F35" s="887"/>
      <c r="G35" s="887"/>
      <c r="H35" s="887"/>
      <c r="I35" s="887"/>
      <c r="J35" s="887"/>
      <c r="K35" s="887"/>
      <c r="L35" s="887"/>
      <c r="M35" s="887"/>
      <c r="N35" s="887"/>
      <c r="O35" s="887"/>
      <c r="P35" s="887"/>
      <c r="Q35" s="887"/>
      <c r="R35" s="887"/>
      <c r="S35" s="887"/>
      <c r="T35" s="887"/>
      <c r="U35" s="887"/>
      <c r="V35" s="887"/>
      <c r="W35" s="887"/>
      <c r="X35" s="887"/>
      <c r="Y35" s="887"/>
      <c r="Z35" s="887"/>
      <c r="AA35" s="887"/>
      <c r="AB35" s="4"/>
      <c r="AC35" s="4"/>
      <c r="AD35" s="4"/>
    </row>
    <row r="36" spans="1:31" s="6" customFormat="1" ht="17.25" customHeight="1">
      <c r="A36" s="840" t="s">
        <v>104</v>
      </c>
      <c r="B36" s="840"/>
      <c r="C36" s="840"/>
      <c r="D36" s="840"/>
      <c r="E36" s="840"/>
      <c r="F36" s="840"/>
      <c r="G36" s="840"/>
      <c r="H36" s="840"/>
      <c r="I36" s="840"/>
      <c r="J36" s="840"/>
      <c r="K36" s="840"/>
      <c r="L36" s="840"/>
      <c r="M36" s="840"/>
      <c r="N36" s="840"/>
      <c r="O36" s="840"/>
      <c r="P36" s="840"/>
      <c r="Q36" s="840"/>
      <c r="R36" s="840"/>
      <c r="S36" s="840"/>
      <c r="T36" s="840"/>
      <c r="U36" s="840"/>
      <c r="V36" s="840"/>
      <c r="W36" s="840"/>
      <c r="X36" s="840"/>
      <c r="Y36" s="840"/>
      <c r="Z36" s="840"/>
      <c r="AA36" s="840"/>
      <c r="AB36" s="4"/>
      <c r="AC36" s="4"/>
      <c r="AD36" s="4"/>
    </row>
    <row r="37" spans="1:31" s="6" customFormat="1" ht="17.25" customHeight="1">
      <c r="A37" s="907" t="s">
        <v>243</v>
      </c>
      <c r="B37" s="908"/>
      <c r="C37" s="908"/>
      <c r="D37" s="909"/>
      <c r="E37" s="907" t="s">
        <v>240</v>
      </c>
      <c r="F37" s="987"/>
      <c r="G37" s="987"/>
      <c r="H37" s="987"/>
      <c r="I37" s="987"/>
      <c r="J37" s="987"/>
      <c r="K37" s="988"/>
      <c r="L37" s="904" t="s">
        <v>245</v>
      </c>
      <c r="M37" s="905"/>
      <c r="N37" s="906"/>
      <c r="O37" s="904" t="s">
        <v>260</v>
      </c>
      <c r="P37" s="905"/>
      <c r="Q37" s="906"/>
      <c r="R37" s="904" t="s">
        <v>216</v>
      </c>
      <c r="S37" s="905"/>
      <c r="T37" s="906"/>
      <c r="U37" s="904" t="s">
        <v>217</v>
      </c>
      <c r="V37" s="905"/>
      <c r="W37" s="906"/>
      <c r="X37" s="904" t="s">
        <v>108</v>
      </c>
      <c r="Y37" s="905"/>
      <c r="Z37" s="905"/>
      <c r="AA37" s="906"/>
      <c r="AB37" s="3"/>
      <c r="AC37" s="4"/>
      <c r="AD37" s="4"/>
      <c r="AE37" s="4"/>
    </row>
    <row r="38" spans="1:31" s="6" customFormat="1" ht="17.25" customHeight="1">
      <c r="A38" s="910"/>
      <c r="B38" s="911"/>
      <c r="C38" s="911"/>
      <c r="D38" s="912"/>
      <c r="E38" s="962"/>
      <c r="F38" s="963"/>
      <c r="G38" s="963"/>
      <c r="H38" s="963"/>
      <c r="I38" s="963"/>
      <c r="J38" s="963"/>
      <c r="K38" s="964"/>
      <c r="L38" s="959"/>
      <c r="M38" s="960"/>
      <c r="N38" s="961"/>
      <c r="O38" s="979"/>
      <c r="P38" s="980"/>
      <c r="Q38" s="981"/>
      <c r="R38" s="965"/>
      <c r="S38" s="966"/>
      <c r="T38" s="967"/>
      <c r="U38" s="863"/>
      <c r="V38" s="864"/>
      <c r="W38" s="865"/>
      <c r="X38" s="968"/>
      <c r="Y38" s="969"/>
      <c r="Z38" s="969"/>
      <c r="AA38" s="970"/>
      <c r="AB38" s="3"/>
      <c r="AC38" s="4"/>
      <c r="AD38" s="4"/>
      <c r="AE38" s="4"/>
    </row>
    <row r="39" spans="1:31" s="6" customFormat="1" ht="17.25" customHeight="1">
      <c r="A39" s="910"/>
      <c r="B39" s="911"/>
      <c r="C39" s="911"/>
      <c r="D39" s="912"/>
      <c r="E39" s="868"/>
      <c r="F39" s="868"/>
      <c r="G39" s="868"/>
      <c r="H39" s="868"/>
      <c r="I39" s="868"/>
      <c r="J39" s="868"/>
      <c r="K39" s="868"/>
      <c r="L39" s="872"/>
      <c r="M39" s="873"/>
      <c r="N39" s="874"/>
      <c r="O39" s="956"/>
      <c r="P39" s="957"/>
      <c r="Q39" s="958"/>
      <c r="R39" s="869"/>
      <c r="S39" s="870"/>
      <c r="T39" s="871"/>
      <c r="U39" s="860"/>
      <c r="V39" s="861"/>
      <c r="W39" s="862"/>
      <c r="X39" s="857"/>
      <c r="Y39" s="858"/>
      <c r="Z39" s="858"/>
      <c r="AA39" s="859"/>
      <c r="AB39" s="3"/>
      <c r="AC39" s="4"/>
      <c r="AD39" s="4"/>
      <c r="AE39" s="4"/>
    </row>
    <row r="40" spans="1:31" s="6" customFormat="1" ht="17.25" customHeight="1">
      <c r="A40" s="910"/>
      <c r="B40" s="911"/>
      <c r="C40" s="911"/>
      <c r="D40" s="912"/>
      <c r="E40" s="868"/>
      <c r="F40" s="868"/>
      <c r="G40" s="868"/>
      <c r="H40" s="868"/>
      <c r="I40" s="868"/>
      <c r="J40" s="868"/>
      <c r="K40" s="868"/>
      <c r="L40" s="959"/>
      <c r="M40" s="960"/>
      <c r="N40" s="961"/>
      <c r="O40" s="956"/>
      <c r="P40" s="957"/>
      <c r="Q40" s="958"/>
      <c r="R40" s="869"/>
      <c r="S40" s="870"/>
      <c r="T40" s="871"/>
      <c r="U40" s="860"/>
      <c r="V40" s="861"/>
      <c r="W40" s="862"/>
      <c r="X40" s="857"/>
      <c r="Y40" s="858"/>
      <c r="Z40" s="858"/>
      <c r="AA40" s="859"/>
      <c r="AB40" s="3"/>
      <c r="AC40" s="4"/>
      <c r="AD40" s="4"/>
      <c r="AE40" s="4"/>
    </row>
    <row r="41" spans="1:31" s="6" customFormat="1" ht="17.25" customHeight="1">
      <c r="A41" s="910"/>
      <c r="B41" s="911"/>
      <c r="C41" s="911"/>
      <c r="D41" s="912"/>
      <c r="E41" s="868"/>
      <c r="F41" s="868"/>
      <c r="G41" s="868"/>
      <c r="H41" s="868"/>
      <c r="I41" s="868"/>
      <c r="J41" s="868"/>
      <c r="K41" s="868"/>
      <c r="L41" s="901"/>
      <c r="M41" s="902"/>
      <c r="N41" s="903"/>
      <c r="O41" s="956"/>
      <c r="P41" s="957"/>
      <c r="Q41" s="958"/>
      <c r="R41" s="869"/>
      <c r="S41" s="870"/>
      <c r="T41" s="871"/>
      <c r="U41" s="860"/>
      <c r="V41" s="861"/>
      <c r="W41" s="862"/>
      <c r="X41" s="857"/>
      <c r="Y41" s="858"/>
      <c r="Z41" s="858"/>
      <c r="AA41" s="859"/>
      <c r="AB41" s="3"/>
      <c r="AC41" s="4"/>
      <c r="AD41" s="4"/>
      <c r="AE41" s="4"/>
    </row>
    <row r="42" spans="1:31" s="6" customFormat="1" ht="17.25" customHeight="1">
      <c r="A42" s="910"/>
      <c r="B42" s="911"/>
      <c r="C42" s="911"/>
      <c r="D42" s="912"/>
      <c r="E42" s="868"/>
      <c r="F42" s="868"/>
      <c r="G42" s="868"/>
      <c r="H42" s="868"/>
      <c r="I42" s="868"/>
      <c r="J42" s="868"/>
      <c r="K42" s="868"/>
      <c r="L42" s="872"/>
      <c r="M42" s="873"/>
      <c r="N42" s="874"/>
      <c r="O42" s="956"/>
      <c r="P42" s="957"/>
      <c r="Q42" s="958"/>
      <c r="R42" s="869"/>
      <c r="S42" s="870"/>
      <c r="T42" s="871"/>
      <c r="U42" s="860"/>
      <c r="V42" s="861"/>
      <c r="W42" s="862"/>
      <c r="X42" s="857"/>
      <c r="Y42" s="858"/>
      <c r="Z42" s="858"/>
      <c r="AA42" s="859"/>
      <c r="AB42" s="3"/>
      <c r="AC42" s="4"/>
      <c r="AD42" s="4"/>
      <c r="AE42" s="4"/>
    </row>
    <row r="43" spans="1:31" s="6" customFormat="1" ht="17.25" customHeight="1">
      <c r="A43" s="910"/>
      <c r="B43" s="911"/>
      <c r="C43" s="911"/>
      <c r="D43" s="912"/>
      <c r="E43" s="868"/>
      <c r="F43" s="868"/>
      <c r="G43" s="868"/>
      <c r="H43" s="868"/>
      <c r="I43" s="868"/>
      <c r="J43" s="868"/>
      <c r="K43" s="868"/>
      <c r="L43" s="872"/>
      <c r="M43" s="873"/>
      <c r="N43" s="874"/>
      <c r="O43" s="956"/>
      <c r="P43" s="957"/>
      <c r="Q43" s="958"/>
      <c r="R43" s="869"/>
      <c r="S43" s="870"/>
      <c r="T43" s="871"/>
      <c r="U43" s="860"/>
      <c r="V43" s="861"/>
      <c r="W43" s="862"/>
      <c r="X43" s="857"/>
      <c r="Y43" s="858"/>
      <c r="Z43" s="858"/>
      <c r="AA43" s="859"/>
      <c r="AB43" s="3"/>
      <c r="AC43" s="4"/>
      <c r="AD43" s="4"/>
      <c r="AE43" s="4"/>
    </row>
    <row r="44" spans="1:31" s="6" customFormat="1" ht="17.25" customHeight="1">
      <c r="A44" s="882"/>
      <c r="B44" s="883"/>
      <c r="C44" s="883"/>
      <c r="D44" s="884"/>
      <c r="E44" s="882"/>
      <c r="F44" s="837"/>
      <c r="G44" s="837"/>
      <c r="H44" s="837"/>
      <c r="I44" s="837"/>
      <c r="J44" s="837"/>
      <c r="K44" s="838"/>
      <c r="L44" s="857"/>
      <c r="M44" s="858"/>
      <c r="N44" s="859"/>
      <c r="O44" s="875"/>
      <c r="P44" s="876"/>
      <c r="Q44" s="877"/>
      <c r="R44" s="879"/>
      <c r="S44" s="880"/>
      <c r="T44" s="881"/>
      <c r="U44" s="860"/>
      <c r="V44" s="861"/>
      <c r="W44" s="862"/>
      <c r="X44" s="857"/>
      <c r="Y44" s="858"/>
      <c r="Z44" s="858"/>
      <c r="AA44" s="859"/>
      <c r="AB44" s="3"/>
      <c r="AC44" s="4"/>
      <c r="AD44" s="4"/>
      <c r="AE44" s="4"/>
    </row>
    <row r="45" spans="1:31" s="6" customFormat="1" ht="17.25" customHeight="1">
      <c r="A45" s="882"/>
      <c r="B45" s="883"/>
      <c r="C45" s="883"/>
      <c r="D45" s="884"/>
      <c r="E45" s="882"/>
      <c r="F45" s="837"/>
      <c r="G45" s="837"/>
      <c r="H45" s="837"/>
      <c r="I45" s="837"/>
      <c r="J45" s="837"/>
      <c r="K45" s="838"/>
      <c r="L45" s="857"/>
      <c r="M45" s="858"/>
      <c r="N45" s="859"/>
      <c r="O45" s="875"/>
      <c r="P45" s="876"/>
      <c r="Q45" s="877"/>
      <c r="R45" s="879"/>
      <c r="S45" s="880"/>
      <c r="T45" s="881"/>
      <c r="U45" s="860"/>
      <c r="V45" s="861"/>
      <c r="W45" s="862"/>
      <c r="X45" s="857"/>
      <c r="Y45" s="858"/>
      <c r="Z45" s="858"/>
      <c r="AA45" s="859"/>
      <c r="AB45" s="3"/>
      <c r="AC45" s="4"/>
      <c r="AD45" s="4"/>
      <c r="AE45" s="4"/>
    </row>
    <row r="46" spans="1:31" s="6" customFormat="1" ht="17.25" customHeight="1">
      <c r="A46" s="882"/>
      <c r="B46" s="883"/>
      <c r="C46" s="883"/>
      <c r="D46" s="884"/>
      <c r="E46" s="882"/>
      <c r="F46" s="837"/>
      <c r="G46" s="837"/>
      <c r="H46" s="837"/>
      <c r="I46" s="837"/>
      <c r="J46" s="837"/>
      <c r="K46" s="838"/>
      <c r="L46" s="857"/>
      <c r="M46" s="858"/>
      <c r="N46" s="859"/>
      <c r="O46" s="875"/>
      <c r="P46" s="876"/>
      <c r="Q46" s="877"/>
      <c r="R46" s="879"/>
      <c r="S46" s="880"/>
      <c r="T46" s="881"/>
      <c r="U46" s="860"/>
      <c r="V46" s="861"/>
      <c r="W46" s="862"/>
      <c r="X46" s="857"/>
      <c r="Y46" s="858"/>
      <c r="Z46" s="858"/>
      <c r="AA46" s="859"/>
      <c r="AB46" s="3"/>
      <c r="AC46" s="4"/>
      <c r="AD46" s="4"/>
      <c r="AE46" s="4"/>
    </row>
    <row r="47" spans="1:31" s="6" customFormat="1" ht="17.25" customHeight="1">
      <c r="A47" s="882"/>
      <c r="B47" s="883"/>
      <c r="C47" s="883"/>
      <c r="D47" s="884"/>
      <c r="E47" s="882"/>
      <c r="F47" s="837"/>
      <c r="G47" s="837"/>
      <c r="H47" s="837"/>
      <c r="I47" s="837"/>
      <c r="J47" s="837"/>
      <c r="K47" s="838"/>
      <c r="L47" s="857"/>
      <c r="M47" s="858"/>
      <c r="N47" s="859"/>
      <c r="O47" s="875"/>
      <c r="P47" s="876"/>
      <c r="Q47" s="877"/>
      <c r="R47" s="879"/>
      <c r="S47" s="880"/>
      <c r="T47" s="881"/>
      <c r="U47" s="860"/>
      <c r="V47" s="861"/>
      <c r="W47" s="862"/>
      <c r="X47" s="857"/>
      <c r="Y47" s="858"/>
      <c r="Z47" s="858"/>
      <c r="AA47" s="859"/>
      <c r="AB47" s="3"/>
      <c r="AC47" s="4"/>
      <c r="AD47" s="4"/>
      <c r="AE47" s="4"/>
    </row>
    <row r="48" spans="1:31" ht="17.25" customHeight="1">
      <c r="A48" s="109"/>
      <c r="B48" s="109"/>
      <c r="C48" s="109"/>
      <c r="D48" s="109"/>
      <c r="E48" s="890"/>
      <c r="F48" s="890"/>
      <c r="G48" s="890"/>
      <c r="H48" s="890"/>
      <c r="I48" s="890"/>
      <c r="J48" s="890"/>
      <c r="K48" s="890"/>
      <c r="L48" s="891"/>
      <c r="M48" s="891"/>
      <c r="N48" s="891"/>
      <c r="O48" s="891"/>
      <c r="P48" s="891"/>
      <c r="Q48" s="891"/>
      <c r="R48" s="866" t="s">
        <v>196</v>
      </c>
      <c r="S48" s="866"/>
      <c r="T48" s="867"/>
      <c r="U48" s="892">
        <f>SUM(U38:W47)</f>
        <v>0</v>
      </c>
      <c r="V48" s="893"/>
      <c r="W48" s="894"/>
      <c r="X48" s="895" t="s">
        <v>282</v>
      </c>
      <c r="Y48" s="896"/>
      <c r="Z48" s="896"/>
      <c r="AA48" s="897"/>
      <c r="AB48" s="2"/>
    </row>
    <row r="49" spans="1:28" ht="17.25" customHeight="1">
      <c r="A49" s="237" t="s">
        <v>363</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
    </row>
    <row r="50" spans="1:28" ht="17.25" customHeight="1">
      <c r="A50" s="237" t="s">
        <v>364</v>
      </c>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
    </row>
    <row r="51" spans="1:28" ht="17.25" customHeight="1">
      <c r="A51" s="237" t="s">
        <v>365</v>
      </c>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row>
    <row r="52" spans="1:28" ht="17.25" customHeight="1">
      <c r="A52" s="887"/>
      <c r="B52" s="887"/>
      <c r="C52" s="887"/>
      <c r="D52" s="887"/>
      <c r="E52" s="887"/>
      <c r="F52" s="887"/>
      <c r="G52" s="887"/>
      <c r="H52" s="887"/>
      <c r="I52" s="887"/>
      <c r="J52" s="887"/>
      <c r="K52" s="887"/>
      <c r="L52" s="887"/>
      <c r="M52" s="887"/>
      <c r="N52" s="887"/>
      <c r="O52" s="887"/>
      <c r="P52" s="887"/>
      <c r="Q52" s="887"/>
      <c r="R52" s="887"/>
      <c r="S52" s="887"/>
      <c r="T52" s="887"/>
      <c r="U52" s="887"/>
      <c r="V52" s="887"/>
      <c r="W52" s="887"/>
      <c r="X52" s="887"/>
      <c r="Y52" s="887"/>
      <c r="Z52" s="887"/>
      <c r="AA52" s="887"/>
    </row>
    <row r="53" spans="1:28" ht="17.25" customHeight="1">
      <c r="A53" s="885" t="s">
        <v>153</v>
      </c>
      <c r="B53" s="886"/>
      <c r="C53" s="888">
        <f>No.5!B49</f>
        <v>0</v>
      </c>
      <c r="D53" s="888"/>
      <c r="E53" s="888"/>
      <c r="F53" s="888"/>
      <c r="G53" s="888"/>
      <c r="H53" s="888"/>
      <c r="I53" s="888"/>
      <c r="J53" s="888"/>
      <c r="K53" s="889"/>
      <c r="L53" s="889"/>
      <c r="M53" s="878"/>
      <c r="N53" s="878"/>
      <c r="O53" s="878"/>
      <c r="P53" s="878"/>
      <c r="Q53" s="878"/>
      <c r="R53" s="878"/>
      <c r="S53" s="878"/>
      <c r="T53" s="878"/>
      <c r="U53" s="113"/>
      <c r="V53" s="16"/>
      <c r="W53" s="878"/>
      <c r="X53" s="878"/>
      <c r="Y53" s="878"/>
      <c r="Z53" s="878"/>
      <c r="AA53" s="878"/>
    </row>
  </sheetData>
  <sheetProtection sheet="1"/>
  <mergeCells count="256">
    <mergeCell ref="A5:E5"/>
    <mergeCell ref="I7:K7"/>
    <mergeCell ref="U5:W5"/>
    <mergeCell ref="A25:D25"/>
    <mergeCell ref="A26:D26"/>
    <mergeCell ref="A27:D27"/>
    <mergeCell ref="F19:L19"/>
    <mergeCell ref="F21:K21"/>
    <mergeCell ref="A23:AA23"/>
    <mergeCell ref="I6:K6"/>
    <mergeCell ref="P20:S20"/>
    <mergeCell ref="P18:S18"/>
    <mergeCell ref="F6:H6"/>
    <mergeCell ref="A17:E17"/>
    <mergeCell ref="F14:L14"/>
    <mergeCell ref="A15:E15"/>
    <mergeCell ref="L8:N8"/>
    <mergeCell ref="A6:E6"/>
    <mergeCell ref="M16:O16"/>
    <mergeCell ref="P17:S17"/>
    <mergeCell ref="A20:E20"/>
    <mergeCell ref="A7:E7"/>
    <mergeCell ref="A8:K8"/>
    <mergeCell ref="F7:H7"/>
    <mergeCell ref="M14:O14"/>
    <mergeCell ref="M15:O15"/>
    <mergeCell ref="F16:L16"/>
    <mergeCell ref="F17:L17"/>
    <mergeCell ref="A47:D47"/>
    <mergeCell ref="E27:K27"/>
    <mergeCell ref="L44:N44"/>
    <mergeCell ref="E45:K45"/>
    <mergeCell ref="L28:N28"/>
    <mergeCell ref="E24:K24"/>
    <mergeCell ref="L25:N25"/>
    <mergeCell ref="A46:D46"/>
    <mergeCell ref="L27:N27"/>
    <mergeCell ref="E37:K37"/>
    <mergeCell ref="A32:AA32"/>
    <mergeCell ref="A33:AA33"/>
    <mergeCell ref="R37:T37"/>
    <mergeCell ref="L30:N30"/>
    <mergeCell ref="R30:T30"/>
    <mergeCell ref="A31:N31"/>
    <mergeCell ref="X29:AA29"/>
    <mergeCell ref="U37:W37"/>
    <mergeCell ref="A42:D42"/>
    <mergeCell ref="L43:N43"/>
    <mergeCell ref="F20:L20"/>
    <mergeCell ref="A18:E18"/>
    <mergeCell ref="L21:O21"/>
    <mergeCell ref="U25:W25"/>
    <mergeCell ref="O27:Q27"/>
    <mergeCell ref="U24:W24"/>
    <mergeCell ref="P21:S21"/>
    <mergeCell ref="A28:D28"/>
    <mergeCell ref="E28:K28"/>
    <mergeCell ref="O25:Q25"/>
    <mergeCell ref="M19:O19"/>
    <mergeCell ref="O24:Q24"/>
    <mergeCell ref="A24:D24"/>
    <mergeCell ref="M18:O18"/>
    <mergeCell ref="E26:K26"/>
    <mergeCell ref="E25:K25"/>
    <mergeCell ref="O26:Q26"/>
    <mergeCell ref="L7:N7"/>
    <mergeCell ref="O7:Q7"/>
    <mergeCell ref="R7:T7"/>
    <mergeCell ref="F13:L13"/>
    <mergeCell ref="T21:AA21"/>
    <mergeCell ref="M20:O20"/>
    <mergeCell ref="E44:K44"/>
    <mergeCell ref="L38:N38"/>
    <mergeCell ref="O29:Q29"/>
    <mergeCell ref="O38:Q38"/>
    <mergeCell ref="R44:T44"/>
    <mergeCell ref="O42:Q42"/>
    <mergeCell ref="U41:W41"/>
    <mergeCell ref="A22:AA22"/>
    <mergeCell ref="R26:T26"/>
    <mergeCell ref="A21:E21"/>
    <mergeCell ref="P16:S16"/>
    <mergeCell ref="A14:E14"/>
    <mergeCell ref="M13:O13"/>
    <mergeCell ref="A13:E13"/>
    <mergeCell ref="F18:L18"/>
    <mergeCell ref="F15:L15"/>
    <mergeCell ref="R28:T28"/>
    <mergeCell ref="A36:AA36"/>
    <mergeCell ref="O30:Q30"/>
    <mergeCell ref="A35:AA35"/>
    <mergeCell ref="U40:W40"/>
    <mergeCell ref="R43:T43"/>
    <mergeCell ref="U44:W44"/>
    <mergeCell ref="R42:T42"/>
    <mergeCell ref="R27:T27"/>
    <mergeCell ref="U27:W27"/>
    <mergeCell ref="O28:Q28"/>
    <mergeCell ref="L29:N29"/>
    <mergeCell ref="O43:Q43"/>
    <mergeCell ref="O41:Q41"/>
    <mergeCell ref="R41:T41"/>
    <mergeCell ref="E43:K43"/>
    <mergeCell ref="A16:E16"/>
    <mergeCell ref="L26:N26"/>
    <mergeCell ref="L40:N40"/>
    <mergeCell ref="O40:Q40"/>
    <mergeCell ref="O48:Q48"/>
    <mergeCell ref="X45:AA45"/>
    <mergeCell ref="X43:AA43"/>
    <mergeCell ref="X42:AA42"/>
    <mergeCell ref="U46:W46"/>
    <mergeCell ref="U47:W47"/>
    <mergeCell ref="R47:T47"/>
    <mergeCell ref="U39:W39"/>
    <mergeCell ref="A34:AA34"/>
    <mergeCell ref="A41:D41"/>
    <mergeCell ref="O39:Q39"/>
    <mergeCell ref="A38:D38"/>
    <mergeCell ref="L47:N47"/>
    <mergeCell ref="A43:D43"/>
    <mergeCell ref="R45:T45"/>
    <mergeCell ref="E38:K38"/>
    <mergeCell ref="R38:T38"/>
    <mergeCell ref="X39:AA39"/>
    <mergeCell ref="L39:N39"/>
    <mergeCell ref="X38:AA38"/>
    <mergeCell ref="A4:E4"/>
    <mergeCell ref="I4:K4"/>
    <mergeCell ref="T16:AA16"/>
    <mergeCell ref="R24:T24"/>
    <mergeCell ref="A9:AA9"/>
    <mergeCell ref="X8:AA8"/>
    <mergeCell ref="R8:T8"/>
    <mergeCell ref="P13:S13"/>
    <mergeCell ref="P14:S14"/>
    <mergeCell ref="F5:H5"/>
    <mergeCell ref="L5:N5"/>
    <mergeCell ref="I5:K5"/>
    <mergeCell ref="A19:E19"/>
    <mergeCell ref="P19:S19"/>
    <mergeCell ref="X5:AA5"/>
    <mergeCell ref="X6:AA6"/>
    <mergeCell ref="T19:AA19"/>
    <mergeCell ref="T18:AA18"/>
    <mergeCell ref="U6:W6"/>
    <mergeCell ref="O5:Q5"/>
    <mergeCell ref="O6:Q6"/>
    <mergeCell ref="R6:T6"/>
    <mergeCell ref="P15:S15"/>
    <mergeCell ref="M17:O17"/>
    <mergeCell ref="U8:W8"/>
    <mergeCell ref="T17:AA17"/>
    <mergeCell ref="U28:W28"/>
    <mergeCell ref="T13:AA13"/>
    <mergeCell ref="T14:AA14"/>
    <mergeCell ref="T20:AA20"/>
    <mergeCell ref="U7:W7"/>
    <mergeCell ref="U3:W3"/>
    <mergeCell ref="U4:W4"/>
    <mergeCell ref="R5:T5"/>
    <mergeCell ref="X25:AA25"/>
    <mergeCell ref="X26:AA26"/>
    <mergeCell ref="X27:AA27"/>
    <mergeCell ref="X28:AA28"/>
    <mergeCell ref="X7:AA7"/>
    <mergeCell ref="X24:AA24"/>
    <mergeCell ref="R25:T25"/>
    <mergeCell ref="L6:N6"/>
    <mergeCell ref="X2:AA2"/>
    <mergeCell ref="R2:T2"/>
    <mergeCell ref="T15:AA15"/>
    <mergeCell ref="U26:W26"/>
    <mergeCell ref="A39:D39"/>
    <mergeCell ref="L37:N37"/>
    <mergeCell ref="A2:E2"/>
    <mergeCell ref="I2:K2"/>
    <mergeCell ref="R4:T4"/>
    <mergeCell ref="I3:K3"/>
    <mergeCell ref="O3:Q3"/>
    <mergeCell ref="A3:E3"/>
    <mergeCell ref="F2:H2"/>
    <mergeCell ref="O2:Q2"/>
    <mergeCell ref="L2:N2"/>
    <mergeCell ref="R3:T3"/>
    <mergeCell ref="F3:H3"/>
    <mergeCell ref="L3:N3"/>
    <mergeCell ref="O4:Q4"/>
    <mergeCell ref="F4:H4"/>
    <mergeCell ref="X3:AA3"/>
    <mergeCell ref="X4:AA4"/>
    <mergeCell ref="X37:AA37"/>
    <mergeCell ref="A1:AA1"/>
    <mergeCell ref="A12:AA12"/>
    <mergeCell ref="O8:Q8"/>
    <mergeCell ref="A10:AA10"/>
    <mergeCell ref="A11:AA11"/>
    <mergeCell ref="A30:D30"/>
    <mergeCell ref="E30:K30"/>
    <mergeCell ref="L41:N41"/>
    <mergeCell ref="O37:Q37"/>
    <mergeCell ref="A37:D37"/>
    <mergeCell ref="L24:N24"/>
    <mergeCell ref="A40:D40"/>
    <mergeCell ref="O31:Q31"/>
    <mergeCell ref="E29:K29"/>
    <mergeCell ref="A29:D29"/>
    <mergeCell ref="U29:W29"/>
    <mergeCell ref="R29:T29"/>
    <mergeCell ref="R31:T31"/>
    <mergeCell ref="X31:AA31"/>
    <mergeCell ref="X30:AA30"/>
    <mergeCell ref="U31:W31"/>
    <mergeCell ref="U30:W30"/>
    <mergeCell ref="U2:W2"/>
    <mergeCell ref="L4:N4"/>
    <mergeCell ref="M53:T53"/>
    <mergeCell ref="O47:Q47"/>
    <mergeCell ref="R46:T46"/>
    <mergeCell ref="A50:AA50"/>
    <mergeCell ref="A51:AA51"/>
    <mergeCell ref="A44:D44"/>
    <mergeCell ref="A53:B53"/>
    <mergeCell ref="O46:Q46"/>
    <mergeCell ref="A52:AA52"/>
    <mergeCell ref="W53:AA53"/>
    <mergeCell ref="C53:L53"/>
    <mergeCell ref="A49:AA49"/>
    <mergeCell ref="E48:K48"/>
    <mergeCell ref="E47:K47"/>
    <mergeCell ref="E46:K46"/>
    <mergeCell ref="L48:N48"/>
    <mergeCell ref="L46:N46"/>
    <mergeCell ref="U48:W48"/>
    <mergeCell ref="A45:D45"/>
    <mergeCell ref="U45:W45"/>
    <mergeCell ref="X47:AA47"/>
    <mergeCell ref="O45:Q45"/>
    <mergeCell ref="X48:AA48"/>
    <mergeCell ref="X46:AA46"/>
    <mergeCell ref="L45:N45"/>
    <mergeCell ref="U42:W42"/>
    <mergeCell ref="U43:W43"/>
    <mergeCell ref="X44:AA44"/>
    <mergeCell ref="U38:W38"/>
    <mergeCell ref="R48:T48"/>
    <mergeCell ref="E39:K39"/>
    <mergeCell ref="E40:K40"/>
    <mergeCell ref="E41:K41"/>
    <mergeCell ref="E42:K42"/>
    <mergeCell ref="R40:T40"/>
    <mergeCell ref="L42:N42"/>
    <mergeCell ref="X40:AA40"/>
    <mergeCell ref="X41:AA41"/>
    <mergeCell ref="R39:T39"/>
    <mergeCell ref="O44:Q44"/>
  </mergeCells>
  <phoneticPr fontId="3"/>
  <printOptions horizontalCentered="1"/>
  <pageMargins left="0.74803149606299213" right="0.39370078740157483" top="0.74803149606299213" bottom="0.47244094488188981" header="0.39370078740157483" footer="0.31496062992125984"/>
  <pageSetup paperSize="10" scale="85" firstPageNumber="2" orientation="portrait" horizontalDpi="4294967292" verticalDpi="4294967292" r:id="rId1"/>
  <headerFooter>
    <oddFooter>&amp;R&amp;"ＭＳ ゴシック,標準"&amp;9No.6（2024年度用）</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view="pageLayout" topLeftCell="A31" zoomScaleNormal="100" workbookViewId="0">
      <selection activeCell="S55" sqref="S55"/>
    </sheetView>
  </sheetViews>
  <sheetFormatPr defaultColWidth="10.625" defaultRowHeight="17.100000000000001" customHeight="1"/>
  <cols>
    <col min="1" max="6" width="5.125" style="1" customWidth="1"/>
    <col min="7" max="7" width="4.125" style="1" customWidth="1"/>
    <col min="8" max="8" width="5.125" style="1" customWidth="1"/>
    <col min="9" max="9" width="6.125" style="1" customWidth="1"/>
    <col min="10" max="13" width="5.125" style="1" customWidth="1"/>
    <col min="14" max="14" width="6" style="1" customWidth="1"/>
    <col min="15" max="19" width="5.125" style="1" customWidth="1"/>
    <col min="20" max="20" width="5.25" style="2" customWidth="1"/>
    <col min="21" max="16384" width="10.625" style="1"/>
  </cols>
  <sheetData>
    <row r="1" spans="1:20" s="6" customFormat="1" ht="17.100000000000001" customHeight="1">
      <c r="A1" s="101" t="s">
        <v>219</v>
      </c>
      <c r="B1" s="101"/>
      <c r="C1" s="101"/>
      <c r="D1" s="101"/>
      <c r="E1" s="15"/>
      <c r="F1" s="15"/>
      <c r="G1" s="15"/>
      <c r="H1" s="15"/>
      <c r="I1" s="15"/>
      <c r="J1" s="15"/>
      <c r="K1" s="15"/>
      <c r="L1" s="15"/>
      <c r="M1" s="15"/>
      <c r="N1" s="15"/>
      <c r="O1" s="15"/>
      <c r="P1" s="15"/>
      <c r="Q1" s="15"/>
      <c r="R1" s="15"/>
      <c r="S1" s="15"/>
      <c r="T1" s="1"/>
    </row>
    <row r="2" spans="1:20" s="6" customFormat="1" ht="17.100000000000001" customHeight="1">
      <c r="A2" s="843" t="s">
        <v>120</v>
      </c>
      <c r="B2" s="975"/>
      <c r="C2" s="843" t="s">
        <v>133</v>
      </c>
      <c r="D2" s="844"/>
      <c r="E2" s="844"/>
      <c r="F2" s="844"/>
      <c r="G2" s="845"/>
      <c r="H2" s="843" t="s">
        <v>121</v>
      </c>
      <c r="I2" s="975"/>
      <c r="J2" s="102" t="s">
        <v>72</v>
      </c>
      <c r="K2" s="843" t="s">
        <v>73</v>
      </c>
      <c r="L2" s="845"/>
      <c r="M2" s="843" t="s">
        <v>236</v>
      </c>
      <c r="N2" s="845"/>
      <c r="O2" s="843" t="s">
        <v>108</v>
      </c>
      <c r="P2" s="844"/>
      <c r="Q2" s="844"/>
      <c r="R2" s="844"/>
      <c r="S2" s="845"/>
    </row>
    <row r="3" spans="1:20" s="6" customFormat="1" ht="17.100000000000001" customHeight="1">
      <c r="A3" s="1047"/>
      <c r="B3" s="350"/>
      <c r="C3" s="996"/>
      <c r="D3" s="997"/>
      <c r="E3" s="997"/>
      <c r="F3" s="997"/>
      <c r="G3" s="998"/>
      <c r="H3" s="1048"/>
      <c r="I3" s="1049"/>
      <c r="J3" s="163"/>
      <c r="K3" s="1010"/>
      <c r="L3" s="1011"/>
      <c r="M3" s="1010"/>
      <c r="N3" s="1011"/>
      <c r="O3" s="1012"/>
      <c r="P3" s="1013"/>
      <c r="Q3" s="1013"/>
      <c r="R3" s="1013"/>
      <c r="S3" s="1014"/>
    </row>
    <row r="4" spans="1:20" s="6" customFormat="1" ht="17.100000000000001" customHeight="1">
      <c r="A4" s="1047"/>
      <c r="B4" s="350"/>
      <c r="C4" s="996"/>
      <c r="D4" s="997"/>
      <c r="E4" s="997"/>
      <c r="F4" s="997"/>
      <c r="G4" s="998"/>
      <c r="H4" s="1048"/>
      <c r="I4" s="1049"/>
      <c r="J4" s="163"/>
      <c r="K4" s="1010"/>
      <c r="L4" s="1011"/>
      <c r="M4" s="1010"/>
      <c r="N4" s="1011"/>
      <c r="O4" s="1012"/>
      <c r="P4" s="1013"/>
      <c r="Q4" s="1013"/>
      <c r="R4" s="1013"/>
      <c r="S4" s="1014"/>
    </row>
    <row r="5" spans="1:20" s="6" customFormat="1" ht="17.100000000000001" customHeight="1">
      <c r="A5" s="1047"/>
      <c r="B5" s="350"/>
      <c r="C5" s="996"/>
      <c r="D5" s="997"/>
      <c r="E5" s="997"/>
      <c r="F5" s="997"/>
      <c r="G5" s="998"/>
      <c r="H5" s="1048"/>
      <c r="I5" s="1049"/>
      <c r="J5" s="163"/>
      <c r="K5" s="1010"/>
      <c r="L5" s="1011"/>
      <c r="M5" s="1010"/>
      <c r="N5" s="1011"/>
      <c r="O5" s="1012"/>
      <c r="P5" s="1013"/>
      <c r="Q5" s="1013"/>
      <c r="R5" s="1013"/>
      <c r="S5" s="1014"/>
    </row>
    <row r="6" spans="1:20" s="6" customFormat="1" ht="17.100000000000001" customHeight="1">
      <c r="A6" s="1047"/>
      <c r="B6" s="350"/>
      <c r="C6" s="996"/>
      <c r="D6" s="997"/>
      <c r="E6" s="997"/>
      <c r="F6" s="997"/>
      <c r="G6" s="998"/>
      <c r="H6" s="1048"/>
      <c r="I6" s="1049"/>
      <c r="J6" s="163"/>
      <c r="K6" s="1010"/>
      <c r="L6" s="1011"/>
      <c r="M6" s="1010"/>
      <c r="N6" s="1011"/>
      <c r="O6" s="1012"/>
      <c r="P6" s="1013"/>
      <c r="Q6" s="1013"/>
      <c r="R6" s="1013"/>
      <c r="S6" s="1014"/>
    </row>
    <row r="7" spans="1:20" s="6" customFormat="1" ht="17.100000000000001" customHeight="1">
      <c r="A7" s="1047"/>
      <c r="B7" s="350"/>
      <c r="C7" s="996"/>
      <c r="D7" s="997"/>
      <c r="E7" s="997"/>
      <c r="F7" s="997"/>
      <c r="G7" s="998"/>
      <c r="H7" s="1048"/>
      <c r="I7" s="1049"/>
      <c r="J7" s="163"/>
      <c r="K7" s="1010"/>
      <c r="L7" s="1011"/>
      <c r="M7" s="1010"/>
      <c r="N7" s="1011"/>
      <c r="O7" s="1012"/>
      <c r="P7" s="1013"/>
      <c r="Q7" s="1013"/>
      <c r="R7" s="1013"/>
      <c r="S7" s="1014"/>
    </row>
    <row r="8" spans="1:20" s="6" customFormat="1" ht="17.100000000000001" customHeight="1">
      <c r="A8" s="1047"/>
      <c r="B8" s="350"/>
      <c r="C8" s="996"/>
      <c r="D8" s="997"/>
      <c r="E8" s="997"/>
      <c r="F8" s="997"/>
      <c r="G8" s="998"/>
      <c r="H8" s="1048"/>
      <c r="I8" s="1049"/>
      <c r="J8" s="163"/>
      <c r="K8" s="1010"/>
      <c r="L8" s="1011"/>
      <c r="M8" s="1010"/>
      <c r="N8" s="1011"/>
      <c r="O8" s="1012"/>
      <c r="P8" s="1013"/>
      <c r="Q8" s="1013"/>
      <c r="R8" s="1013"/>
      <c r="S8" s="1014"/>
    </row>
    <row r="9" spans="1:20" s="6" customFormat="1" ht="17.100000000000001" customHeight="1">
      <c r="A9" s="1047"/>
      <c r="B9" s="350"/>
      <c r="C9" s="996"/>
      <c r="D9" s="997"/>
      <c r="E9" s="997"/>
      <c r="F9" s="997"/>
      <c r="G9" s="998"/>
      <c r="H9" s="1048"/>
      <c r="I9" s="1049"/>
      <c r="J9" s="163"/>
      <c r="K9" s="1010"/>
      <c r="L9" s="1011"/>
      <c r="M9" s="1010"/>
      <c r="N9" s="1011"/>
      <c r="O9" s="1012"/>
      <c r="P9" s="1013"/>
      <c r="Q9" s="1013"/>
      <c r="R9" s="1013"/>
      <c r="S9" s="1014"/>
    </row>
    <row r="10" spans="1:20" s="6" customFormat="1" ht="17.100000000000001" customHeight="1">
      <c r="A10" s="1047"/>
      <c r="B10" s="350"/>
      <c r="C10" s="996"/>
      <c r="D10" s="997"/>
      <c r="E10" s="997"/>
      <c r="F10" s="997"/>
      <c r="G10" s="998"/>
      <c r="H10" s="1048"/>
      <c r="I10" s="1049"/>
      <c r="J10" s="163"/>
      <c r="K10" s="1010"/>
      <c r="L10" s="1011"/>
      <c r="M10" s="1010"/>
      <c r="N10" s="1011"/>
      <c r="O10" s="1012"/>
      <c r="P10" s="1013"/>
      <c r="Q10" s="1013"/>
      <c r="R10" s="1013"/>
      <c r="S10" s="1014"/>
    </row>
    <row r="11" spans="1:20" s="6" customFormat="1" ht="17.100000000000001" customHeight="1">
      <c r="A11" s="1047"/>
      <c r="B11" s="350"/>
      <c r="C11" s="996"/>
      <c r="D11" s="997"/>
      <c r="E11" s="997"/>
      <c r="F11" s="997"/>
      <c r="G11" s="998"/>
      <c r="H11" s="1048"/>
      <c r="I11" s="1049"/>
      <c r="J11" s="163"/>
      <c r="K11" s="1010"/>
      <c r="L11" s="1011"/>
      <c r="M11" s="1010"/>
      <c r="N11" s="1011"/>
      <c r="O11" s="1012"/>
      <c r="P11" s="1013"/>
      <c r="Q11" s="1013"/>
      <c r="R11" s="1013"/>
      <c r="S11" s="1014"/>
    </row>
    <row r="12" spans="1:20" s="6" customFormat="1" ht="17.100000000000001" customHeight="1">
      <c r="A12" s="1047"/>
      <c r="B12" s="350"/>
      <c r="C12" s="996"/>
      <c r="D12" s="997"/>
      <c r="E12" s="997"/>
      <c r="F12" s="997"/>
      <c r="G12" s="998"/>
      <c r="H12" s="1048"/>
      <c r="I12" s="1049"/>
      <c r="J12" s="163"/>
      <c r="K12" s="1010"/>
      <c r="L12" s="1011"/>
      <c r="M12" s="1010"/>
      <c r="N12" s="1011"/>
      <c r="O12" s="1012"/>
      <c r="P12" s="1013"/>
      <c r="Q12" s="1013"/>
      <c r="R12" s="1013"/>
      <c r="S12" s="1014"/>
    </row>
    <row r="13" spans="1:20" s="6" customFormat="1" ht="17.100000000000001" customHeight="1">
      <c r="A13" s="1047"/>
      <c r="B13" s="350"/>
      <c r="C13" s="996"/>
      <c r="D13" s="997"/>
      <c r="E13" s="997"/>
      <c r="F13" s="997"/>
      <c r="G13" s="998"/>
      <c r="H13" s="1048"/>
      <c r="I13" s="1049"/>
      <c r="J13" s="163"/>
      <c r="K13" s="1010"/>
      <c r="L13" s="1011"/>
      <c r="M13" s="1010"/>
      <c r="N13" s="1011"/>
      <c r="O13" s="1012"/>
      <c r="P13" s="1013"/>
      <c r="Q13" s="1013"/>
      <c r="R13" s="1013"/>
      <c r="S13" s="1014"/>
    </row>
    <row r="14" spans="1:20" s="6" customFormat="1" ht="17.100000000000001" customHeight="1">
      <c r="A14" s="1047"/>
      <c r="B14" s="350"/>
      <c r="C14" s="996"/>
      <c r="D14" s="997"/>
      <c r="E14" s="997"/>
      <c r="F14" s="997"/>
      <c r="G14" s="998"/>
      <c r="H14" s="1048"/>
      <c r="I14" s="1049"/>
      <c r="J14" s="163"/>
      <c r="K14" s="1010"/>
      <c r="L14" s="1011"/>
      <c r="M14" s="1010"/>
      <c r="N14" s="1011"/>
      <c r="O14" s="1012"/>
      <c r="P14" s="1013"/>
      <c r="Q14" s="1013"/>
      <c r="R14" s="1013"/>
      <c r="S14" s="1014"/>
    </row>
    <row r="15" spans="1:20" s="6" customFormat="1" ht="17.100000000000001" customHeight="1">
      <c r="A15" s="1047"/>
      <c r="B15" s="350"/>
      <c r="C15" s="996"/>
      <c r="D15" s="997"/>
      <c r="E15" s="997"/>
      <c r="F15" s="997"/>
      <c r="G15" s="998"/>
      <c r="H15" s="1048"/>
      <c r="I15" s="1049"/>
      <c r="J15" s="163"/>
      <c r="K15" s="1010"/>
      <c r="L15" s="1011"/>
      <c r="M15" s="1010"/>
      <c r="N15" s="1011"/>
      <c r="O15" s="1012"/>
      <c r="P15" s="1013"/>
      <c r="Q15" s="1013"/>
      <c r="R15" s="1013"/>
      <c r="S15" s="1014"/>
    </row>
    <row r="16" spans="1:20" s="6" customFormat="1" ht="17.100000000000001" customHeight="1">
      <c r="A16" s="1047"/>
      <c r="B16" s="350"/>
      <c r="C16" s="996"/>
      <c r="D16" s="997"/>
      <c r="E16" s="997"/>
      <c r="F16" s="997"/>
      <c r="G16" s="998"/>
      <c r="H16" s="1048"/>
      <c r="I16" s="1049"/>
      <c r="J16" s="163"/>
      <c r="K16" s="1010"/>
      <c r="L16" s="1011"/>
      <c r="M16" s="1010"/>
      <c r="N16" s="1011"/>
      <c r="O16" s="1012"/>
      <c r="P16" s="1013"/>
      <c r="Q16" s="1013"/>
      <c r="R16" s="1013"/>
      <c r="S16" s="1014"/>
    </row>
    <row r="17" spans="1:20" s="6" customFormat="1" ht="17.100000000000001" customHeight="1">
      <c r="A17" s="1047"/>
      <c r="B17" s="350"/>
      <c r="C17" s="996"/>
      <c r="D17" s="997"/>
      <c r="E17" s="997"/>
      <c r="F17" s="997"/>
      <c r="G17" s="998"/>
      <c r="H17" s="1048"/>
      <c r="I17" s="1049"/>
      <c r="J17" s="163"/>
      <c r="K17" s="1010"/>
      <c r="L17" s="1011"/>
      <c r="M17" s="1010"/>
      <c r="N17" s="1011"/>
      <c r="O17" s="1012"/>
      <c r="P17" s="1013"/>
      <c r="Q17" s="1013"/>
      <c r="R17" s="1013"/>
      <c r="S17" s="1014"/>
    </row>
    <row r="18" spans="1:20" s="6" customFormat="1" ht="16.7" customHeight="1">
      <c r="A18" s="1047"/>
      <c r="B18" s="350"/>
      <c r="C18" s="996"/>
      <c r="D18" s="997"/>
      <c r="E18" s="997"/>
      <c r="F18" s="997"/>
      <c r="G18" s="998"/>
      <c r="H18" s="1048"/>
      <c r="I18" s="1049"/>
      <c r="J18" s="163"/>
      <c r="K18" s="1010"/>
      <c r="L18" s="1011"/>
      <c r="M18" s="1010"/>
      <c r="N18" s="1011"/>
      <c r="O18" s="1012"/>
      <c r="P18" s="1013"/>
      <c r="Q18" s="1013"/>
      <c r="R18" s="1013"/>
      <c r="S18" s="1014"/>
    </row>
    <row r="19" spans="1:20" s="6" customFormat="1" ht="16.7" customHeight="1">
      <c r="A19" s="1047"/>
      <c r="B19" s="350"/>
      <c r="C19" s="996"/>
      <c r="D19" s="997"/>
      <c r="E19" s="997"/>
      <c r="F19" s="997"/>
      <c r="G19" s="998"/>
      <c r="H19" s="1048"/>
      <c r="I19" s="1049"/>
      <c r="J19" s="163"/>
      <c r="K19" s="1010"/>
      <c r="L19" s="1011"/>
      <c r="M19" s="1010"/>
      <c r="N19" s="1011"/>
      <c r="O19" s="1012"/>
      <c r="P19" s="1013"/>
      <c r="Q19" s="1013"/>
      <c r="R19" s="1013"/>
      <c r="S19" s="1014"/>
    </row>
    <row r="20" spans="1:20" s="6" customFormat="1" ht="16.7" customHeight="1">
      <c r="A20" s="1047"/>
      <c r="B20" s="350"/>
      <c r="C20" s="996"/>
      <c r="D20" s="997"/>
      <c r="E20" s="997"/>
      <c r="F20" s="997"/>
      <c r="G20" s="998"/>
      <c r="H20" s="1048"/>
      <c r="I20" s="1049"/>
      <c r="J20" s="163"/>
      <c r="K20" s="1010"/>
      <c r="L20" s="1011"/>
      <c r="M20" s="1010"/>
      <c r="N20" s="1011"/>
      <c r="O20" s="1012"/>
      <c r="P20" s="1013"/>
      <c r="Q20" s="1013"/>
      <c r="R20" s="1013"/>
      <c r="S20" s="1014"/>
    </row>
    <row r="21" spans="1:20" s="6" customFormat="1" ht="16.7" customHeight="1">
      <c r="A21" s="1047"/>
      <c r="B21" s="350"/>
      <c r="C21" s="996"/>
      <c r="D21" s="997"/>
      <c r="E21" s="997"/>
      <c r="F21" s="997"/>
      <c r="G21" s="998"/>
      <c r="H21" s="1048"/>
      <c r="I21" s="1049"/>
      <c r="J21" s="163"/>
      <c r="K21" s="1010"/>
      <c r="L21" s="1011"/>
      <c r="M21" s="1010"/>
      <c r="N21" s="1011"/>
      <c r="O21" s="1012"/>
      <c r="P21" s="1013"/>
      <c r="Q21" s="1013"/>
      <c r="R21" s="1013"/>
      <c r="S21" s="1014"/>
    </row>
    <row r="22" spans="1:20" s="6" customFormat="1" ht="16.7" customHeight="1">
      <c r="A22" s="103"/>
      <c r="B22" s="104"/>
      <c r="C22" s="841"/>
      <c r="D22" s="841"/>
      <c r="E22" s="841"/>
      <c r="F22" s="841"/>
      <c r="G22" s="841"/>
      <c r="H22" s="105"/>
      <c r="I22" s="106"/>
      <c r="J22" s="107" t="s">
        <v>149</v>
      </c>
      <c r="K22" s="1023">
        <f>SUM(K3:L21)</f>
        <v>0</v>
      </c>
      <c r="L22" s="1024"/>
      <c r="M22" s="1023"/>
      <c r="N22" s="1024"/>
      <c r="O22" s="1018"/>
      <c r="P22" s="1019"/>
      <c r="Q22" s="1019"/>
      <c r="R22" s="1019"/>
      <c r="S22" s="1020"/>
    </row>
    <row r="23" spans="1:20" s="6" customFormat="1" ht="16.7" customHeight="1">
      <c r="A23" s="1052"/>
      <c r="B23" s="983"/>
      <c r="C23" s="882" t="s">
        <v>238</v>
      </c>
      <c r="D23" s="837"/>
      <c r="E23" s="837"/>
      <c r="F23" s="837"/>
      <c r="G23" s="838"/>
      <c r="H23" s="934"/>
      <c r="I23" s="1053"/>
      <c r="J23" s="13"/>
      <c r="K23" s="1010"/>
      <c r="L23" s="1011"/>
      <c r="M23" s="1021"/>
      <c r="N23" s="1022"/>
      <c r="O23" s="996"/>
      <c r="P23" s="997"/>
      <c r="Q23" s="997"/>
      <c r="R23" s="997"/>
      <c r="S23" s="998"/>
    </row>
    <row r="24" spans="1:20" s="6" customFormat="1" ht="16.7" customHeight="1">
      <c r="A24" s="108"/>
      <c r="B24" s="108"/>
      <c r="C24" s="108"/>
      <c r="D24" s="108"/>
      <c r="E24" s="108"/>
      <c r="F24" s="108"/>
      <c r="G24" s="109"/>
      <c r="H24" s="109"/>
      <c r="I24" s="109"/>
      <c r="J24" s="110" t="s">
        <v>196</v>
      </c>
      <c r="K24" s="1025">
        <f>K22+K23</f>
        <v>0</v>
      </c>
      <c r="L24" s="1026"/>
      <c r="M24" s="1025"/>
      <c r="N24" s="1026"/>
      <c r="O24" s="1015"/>
      <c r="P24" s="1016"/>
      <c r="Q24" s="1016"/>
      <c r="R24" s="1016"/>
      <c r="S24" s="1017"/>
    </row>
    <row r="25" spans="1:20" s="6" customFormat="1" ht="16.7" customHeight="1">
      <c r="A25" s="1029" t="s">
        <v>366</v>
      </c>
      <c r="B25" s="1029"/>
      <c r="C25" s="1029"/>
      <c r="D25" s="1029"/>
      <c r="E25" s="1029"/>
      <c r="F25" s="1029"/>
      <c r="G25" s="1029"/>
      <c r="H25" s="1029"/>
      <c r="I25" s="1029"/>
      <c r="J25" s="1029"/>
      <c r="K25" s="1029"/>
      <c r="L25" s="1029"/>
      <c r="M25" s="1029"/>
      <c r="N25" s="1029"/>
      <c r="O25" s="1029"/>
      <c r="P25" s="1029"/>
      <c r="Q25" s="1029"/>
      <c r="R25" s="1029"/>
      <c r="S25" s="1029"/>
    </row>
    <row r="26" spans="1:20" s="6" customFormat="1" ht="16.7" customHeight="1">
      <c r="A26" s="9" t="s">
        <v>367</v>
      </c>
      <c r="B26" s="9"/>
      <c r="C26" s="9"/>
      <c r="D26" s="9"/>
      <c r="E26" s="9"/>
      <c r="F26" s="9"/>
      <c r="G26" s="9"/>
      <c r="H26" s="9"/>
      <c r="I26" s="9"/>
      <c r="J26" s="9"/>
      <c r="K26" s="9"/>
      <c r="L26" s="9"/>
      <c r="M26" s="9"/>
      <c r="N26" s="9"/>
      <c r="O26" s="9"/>
      <c r="P26" s="9"/>
      <c r="Q26" s="9"/>
      <c r="R26" s="9"/>
      <c r="S26" s="9"/>
    </row>
    <row r="27" spans="1:20" s="6" customFormat="1" ht="16.7" customHeight="1">
      <c r="A27" s="9" t="s">
        <v>368</v>
      </c>
      <c r="B27" s="9"/>
      <c r="C27" s="9"/>
      <c r="D27" s="9"/>
      <c r="E27" s="9"/>
      <c r="F27" s="9"/>
      <c r="G27" s="9"/>
      <c r="H27" s="9"/>
      <c r="I27" s="9"/>
      <c r="J27" s="9"/>
      <c r="K27" s="9"/>
      <c r="L27" s="9"/>
      <c r="M27" s="9"/>
      <c r="N27" s="9"/>
      <c r="O27" s="9"/>
      <c r="P27" s="9"/>
      <c r="Q27" s="9"/>
      <c r="R27" s="9"/>
      <c r="S27" s="9"/>
    </row>
    <row r="28" spans="1:20" s="6" customFormat="1" ht="16.7" customHeight="1">
      <c r="A28" s="111"/>
      <c r="B28" s="111"/>
      <c r="C28" s="111"/>
      <c r="D28" s="111"/>
      <c r="E28" s="111"/>
      <c r="F28" s="111"/>
      <c r="G28" s="111"/>
      <c r="H28" s="111"/>
      <c r="I28" s="111"/>
      <c r="J28" s="111"/>
      <c r="K28" s="111"/>
      <c r="L28" s="111"/>
      <c r="M28" s="111"/>
      <c r="N28" s="111"/>
      <c r="O28" s="111"/>
      <c r="P28" s="111"/>
      <c r="Q28" s="111"/>
      <c r="R28" s="111"/>
      <c r="S28" s="111"/>
    </row>
    <row r="29" spans="1:20" s="6" customFormat="1" ht="16.7" customHeight="1">
      <c r="A29" s="112" t="s">
        <v>101</v>
      </c>
      <c r="B29" s="112"/>
      <c r="C29" s="112"/>
      <c r="D29" s="112"/>
      <c r="E29" s="112"/>
      <c r="F29" s="112"/>
      <c r="T29" s="1"/>
    </row>
    <row r="30" spans="1:20" s="6" customFormat="1" ht="16.7" customHeight="1">
      <c r="A30" s="101" t="s">
        <v>98</v>
      </c>
      <c r="B30" s="101"/>
      <c r="C30" s="101"/>
      <c r="D30" s="101"/>
      <c r="E30" s="101"/>
      <c r="F30" s="15"/>
      <c r="G30" s="15"/>
      <c r="H30" s="15"/>
      <c r="I30" s="15"/>
      <c r="J30" s="15"/>
      <c r="K30" s="15"/>
      <c r="L30" s="15"/>
      <c r="M30" s="15"/>
      <c r="N30" s="15"/>
      <c r="O30" s="15"/>
      <c r="P30" s="15"/>
      <c r="Q30" s="15"/>
      <c r="R30" s="15"/>
      <c r="S30" s="15"/>
    </row>
    <row r="31" spans="1:20" s="6" customFormat="1" ht="27" customHeight="1">
      <c r="A31" s="907" t="s">
        <v>40</v>
      </c>
      <c r="B31" s="987"/>
      <c r="C31" s="988"/>
      <c r="D31" s="907" t="s">
        <v>193</v>
      </c>
      <c r="E31" s="908"/>
      <c r="F31" s="908"/>
      <c r="G31" s="909"/>
      <c r="H31" s="907" t="s">
        <v>102</v>
      </c>
      <c r="I31" s="909"/>
      <c r="J31" s="907" t="s">
        <v>230</v>
      </c>
      <c r="K31" s="988"/>
      <c r="L31" s="117" t="s">
        <v>262</v>
      </c>
      <c r="M31" s="1027" t="s">
        <v>234</v>
      </c>
      <c r="N31" s="1028"/>
      <c r="O31" s="907" t="s">
        <v>108</v>
      </c>
      <c r="P31" s="987"/>
      <c r="Q31" s="987"/>
      <c r="R31" s="987"/>
      <c r="S31" s="988"/>
    </row>
    <row r="32" spans="1:20" s="6" customFormat="1" ht="16.7" customHeight="1">
      <c r="A32" s="996"/>
      <c r="B32" s="997"/>
      <c r="C32" s="998"/>
      <c r="D32" s="996"/>
      <c r="E32" s="1043"/>
      <c r="F32" s="1043"/>
      <c r="G32" s="1044"/>
      <c r="H32" s="1045"/>
      <c r="I32" s="1046"/>
      <c r="J32" s="1030"/>
      <c r="K32" s="1031"/>
      <c r="L32" s="162"/>
      <c r="M32" s="1008"/>
      <c r="N32" s="1009"/>
      <c r="O32" s="1005"/>
      <c r="P32" s="1006"/>
      <c r="Q32" s="1006"/>
      <c r="R32" s="1006"/>
      <c r="S32" s="1007"/>
    </row>
    <row r="33" spans="1:21" s="6" customFormat="1" ht="16.7" customHeight="1">
      <c r="A33" s="996"/>
      <c r="B33" s="997"/>
      <c r="C33" s="998"/>
      <c r="D33" s="996"/>
      <c r="E33" s="1043"/>
      <c r="F33" s="1043"/>
      <c r="G33" s="1044"/>
      <c r="H33" s="1045"/>
      <c r="I33" s="1046"/>
      <c r="J33" s="1030"/>
      <c r="K33" s="1031"/>
      <c r="L33" s="162"/>
      <c r="M33" s="1008"/>
      <c r="N33" s="1009"/>
      <c r="O33" s="1005"/>
      <c r="P33" s="1006"/>
      <c r="Q33" s="1006"/>
      <c r="R33" s="1006"/>
      <c r="S33" s="1007"/>
    </row>
    <row r="34" spans="1:21" s="6" customFormat="1" ht="16.7" customHeight="1">
      <c r="A34" s="996"/>
      <c r="B34" s="997"/>
      <c r="C34" s="998"/>
      <c r="D34" s="996"/>
      <c r="E34" s="1043"/>
      <c r="F34" s="1043"/>
      <c r="G34" s="1044"/>
      <c r="H34" s="1045"/>
      <c r="I34" s="1046"/>
      <c r="J34" s="1030"/>
      <c r="K34" s="1031"/>
      <c r="L34" s="162"/>
      <c r="M34" s="1008"/>
      <c r="N34" s="1009"/>
      <c r="O34" s="1005"/>
      <c r="P34" s="1006"/>
      <c r="Q34" s="1006"/>
      <c r="R34" s="1006"/>
      <c r="S34" s="1007"/>
    </row>
    <row r="35" spans="1:21" s="6" customFormat="1" ht="16.7" customHeight="1">
      <c r="A35" s="996"/>
      <c r="B35" s="997"/>
      <c r="C35" s="998"/>
      <c r="D35" s="996"/>
      <c r="E35" s="1043"/>
      <c r="F35" s="1043"/>
      <c r="G35" s="1044"/>
      <c r="H35" s="1045"/>
      <c r="I35" s="1046"/>
      <c r="J35" s="1030"/>
      <c r="K35" s="1031"/>
      <c r="L35" s="162"/>
      <c r="M35" s="1008"/>
      <c r="N35" s="1009"/>
      <c r="O35" s="1005"/>
      <c r="P35" s="1006"/>
      <c r="Q35" s="1006"/>
      <c r="R35" s="1006"/>
      <c r="S35" s="1007"/>
    </row>
    <row r="36" spans="1:21" s="6" customFormat="1" ht="16.7" customHeight="1">
      <c r="A36" s="996"/>
      <c r="B36" s="997"/>
      <c r="C36" s="998"/>
      <c r="D36" s="996"/>
      <c r="E36" s="1043"/>
      <c r="F36" s="1043"/>
      <c r="G36" s="1044"/>
      <c r="H36" s="1045"/>
      <c r="I36" s="1046"/>
      <c r="J36" s="1030"/>
      <c r="K36" s="1031"/>
      <c r="L36" s="162"/>
      <c r="M36" s="1008"/>
      <c r="N36" s="1009"/>
      <c r="O36" s="1005"/>
      <c r="P36" s="1006"/>
      <c r="Q36" s="1006"/>
      <c r="R36" s="1006"/>
      <c r="S36" s="1007"/>
    </row>
    <row r="37" spans="1:21" s="6" customFormat="1" ht="16.7" customHeight="1">
      <c r="A37" s="996"/>
      <c r="B37" s="997"/>
      <c r="C37" s="998"/>
      <c r="D37" s="996"/>
      <c r="E37" s="1043"/>
      <c r="F37" s="1043"/>
      <c r="G37" s="1044"/>
      <c r="H37" s="1045"/>
      <c r="I37" s="1046"/>
      <c r="J37" s="1030"/>
      <c r="K37" s="1031"/>
      <c r="L37" s="162"/>
      <c r="M37" s="1008"/>
      <c r="N37" s="1009"/>
      <c r="O37" s="1005"/>
      <c r="P37" s="1006"/>
      <c r="Q37" s="1006"/>
      <c r="R37" s="1006"/>
      <c r="S37" s="1007"/>
    </row>
    <row r="38" spans="1:21" s="6" customFormat="1" ht="16.7" customHeight="1">
      <c r="A38" s="996"/>
      <c r="B38" s="997"/>
      <c r="C38" s="998"/>
      <c r="D38" s="996"/>
      <c r="E38" s="1043"/>
      <c r="F38" s="1043"/>
      <c r="G38" s="1044"/>
      <c r="H38" s="1050"/>
      <c r="I38" s="1051"/>
      <c r="J38" s="1030"/>
      <c r="K38" s="1031"/>
      <c r="L38" s="162"/>
      <c r="M38" s="1008"/>
      <c r="N38" s="1009"/>
      <c r="O38" s="1005"/>
      <c r="P38" s="1006"/>
      <c r="Q38" s="1006"/>
      <c r="R38" s="1006"/>
      <c r="S38" s="1007"/>
    </row>
    <row r="39" spans="1:21" s="6" customFormat="1" ht="16.7" customHeight="1">
      <c r="A39" s="109"/>
      <c r="B39" s="109"/>
      <c r="C39" s="109"/>
      <c r="D39" s="109"/>
      <c r="E39" s="109"/>
      <c r="F39" s="109"/>
      <c r="G39" s="109"/>
      <c r="H39" s="109"/>
      <c r="I39" s="109"/>
      <c r="J39" s="109"/>
      <c r="K39" s="109"/>
      <c r="L39" s="109"/>
      <c r="M39" s="109"/>
      <c r="N39" s="109"/>
      <c r="O39" s="109"/>
      <c r="P39" s="109"/>
      <c r="Q39" s="109"/>
      <c r="R39" s="109"/>
      <c r="S39" s="109"/>
    </row>
    <row r="40" spans="1:21" s="6" customFormat="1" ht="16.7" customHeight="1">
      <c r="A40" s="101" t="s">
        <v>99</v>
      </c>
      <c r="B40" s="101"/>
      <c r="C40" s="101"/>
      <c r="D40" s="101"/>
      <c r="E40" s="15"/>
      <c r="F40" s="15"/>
      <c r="G40" s="15"/>
      <c r="H40" s="15"/>
      <c r="I40" s="15"/>
      <c r="J40" s="15"/>
      <c r="K40" s="15"/>
      <c r="L40" s="15"/>
      <c r="M40" s="15"/>
      <c r="N40" s="15"/>
      <c r="O40" s="15"/>
      <c r="P40" s="15"/>
      <c r="Q40" s="15"/>
      <c r="R40" s="15"/>
      <c r="S40" s="15"/>
    </row>
    <row r="41" spans="1:21" s="6" customFormat="1" ht="16.7" customHeight="1">
      <c r="A41" s="907" t="s">
        <v>71</v>
      </c>
      <c r="B41" s="987"/>
      <c r="C41" s="987"/>
      <c r="D41" s="987"/>
      <c r="E41" s="987"/>
      <c r="F41" s="987"/>
      <c r="G41" s="988"/>
      <c r="H41" s="907" t="s">
        <v>152</v>
      </c>
      <c r="I41" s="909"/>
      <c r="J41" s="907" t="s">
        <v>231</v>
      </c>
      <c r="K41" s="988"/>
      <c r="L41" s="907" t="s">
        <v>232</v>
      </c>
      <c r="M41" s="988"/>
      <c r="N41" s="907" t="s">
        <v>233</v>
      </c>
      <c r="O41" s="988"/>
      <c r="P41" s="907" t="s">
        <v>108</v>
      </c>
      <c r="Q41" s="987"/>
      <c r="R41" s="987"/>
      <c r="S41" s="988"/>
      <c r="U41" s="8"/>
    </row>
    <row r="42" spans="1:21" s="6" customFormat="1" ht="16.7" customHeight="1">
      <c r="A42" s="277"/>
      <c r="B42" s="278"/>
      <c r="C42" s="278"/>
      <c r="D42" s="278"/>
      <c r="E42" s="278"/>
      <c r="F42" s="278"/>
      <c r="G42" s="279"/>
      <c r="H42" s="1003"/>
      <c r="I42" s="1004"/>
      <c r="J42" s="1001"/>
      <c r="K42" s="1002"/>
      <c r="L42" s="1001"/>
      <c r="M42" s="1002"/>
      <c r="N42" s="999">
        <f>H42+J42-L42</f>
        <v>0</v>
      </c>
      <c r="O42" s="1000"/>
      <c r="P42" s="996"/>
      <c r="Q42" s="997"/>
      <c r="R42" s="997"/>
      <c r="S42" s="998"/>
      <c r="U42" s="8"/>
    </row>
    <row r="43" spans="1:21" s="6" customFormat="1" ht="16.7" customHeight="1">
      <c r="A43" s="277"/>
      <c r="B43" s="278"/>
      <c r="C43" s="278"/>
      <c r="D43" s="278"/>
      <c r="E43" s="278"/>
      <c r="F43" s="278"/>
      <c r="G43" s="279"/>
      <c r="H43" s="1003"/>
      <c r="I43" s="1004"/>
      <c r="J43" s="1001"/>
      <c r="K43" s="1002"/>
      <c r="L43" s="1001"/>
      <c r="M43" s="1002"/>
      <c r="N43" s="999">
        <f t="shared" ref="N43:N51" si="0">H43+J43-L43</f>
        <v>0</v>
      </c>
      <c r="O43" s="1000"/>
      <c r="P43" s="996"/>
      <c r="Q43" s="997"/>
      <c r="R43" s="997"/>
      <c r="S43" s="998"/>
      <c r="U43" s="8"/>
    </row>
    <row r="44" spans="1:21" s="6" customFormat="1" ht="16.7" customHeight="1">
      <c r="A44" s="277"/>
      <c r="B44" s="278"/>
      <c r="C44" s="278"/>
      <c r="D44" s="278"/>
      <c r="E44" s="278"/>
      <c r="F44" s="278"/>
      <c r="G44" s="279"/>
      <c r="H44" s="1003"/>
      <c r="I44" s="1004"/>
      <c r="J44" s="1001"/>
      <c r="K44" s="1002"/>
      <c r="L44" s="1001"/>
      <c r="M44" s="1002"/>
      <c r="N44" s="999">
        <f t="shared" si="0"/>
        <v>0</v>
      </c>
      <c r="O44" s="1000"/>
      <c r="P44" s="996"/>
      <c r="Q44" s="997"/>
      <c r="R44" s="997"/>
      <c r="S44" s="998"/>
      <c r="U44" s="8"/>
    </row>
    <row r="45" spans="1:21" s="6" customFormat="1" ht="16.7" customHeight="1">
      <c r="A45" s="996"/>
      <c r="B45" s="997"/>
      <c r="C45" s="997"/>
      <c r="D45" s="997"/>
      <c r="E45" s="997"/>
      <c r="F45" s="997"/>
      <c r="G45" s="998"/>
      <c r="H45" s="1003"/>
      <c r="I45" s="1004"/>
      <c r="J45" s="1001"/>
      <c r="K45" s="1002"/>
      <c r="L45" s="1001"/>
      <c r="M45" s="1002"/>
      <c r="N45" s="999">
        <f t="shared" si="0"/>
        <v>0</v>
      </c>
      <c r="O45" s="1000"/>
      <c r="P45" s="996"/>
      <c r="Q45" s="997"/>
      <c r="R45" s="997"/>
      <c r="S45" s="998"/>
      <c r="U45" s="8"/>
    </row>
    <row r="46" spans="1:21" s="6" customFormat="1" ht="16.7" customHeight="1">
      <c r="A46" s="996"/>
      <c r="B46" s="997"/>
      <c r="C46" s="997"/>
      <c r="D46" s="997"/>
      <c r="E46" s="997"/>
      <c r="F46" s="997"/>
      <c r="G46" s="998"/>
      <c r="H46" s="1003"/>
      <c r="I46" s="1004"/>
      <c r="J46" s="1001"/>
      <c r="K46" s="1002"/>
      <c r="L46" s="1001"/>
      <c r="M46" s="1002"/>
      <c r="N46" s="999">
        <f t="shared" si="0"/>
        <v>0</v>
      </c>
      <c r="O46" s="1000"/>
      <c r="P46" s="996"/>
      <c r="Q46" s="997"/>
      <c r="R46" s="997"/>
      <c r="S46" s="998"/>
      <c r="U46" s="8"/>
    </row>
    <row r="47" spans="1:21" s="6" customFormat="1" ht="16.7" customHeight="1">
      <c r="A47" s="996"/>
      <c r="B47" s="997"/>
      <c r="C47" s="997"/>
      <c r="D47" s="997"/>
      <c r="E47" s="997"/>
      <c r="F47" s="997"/>
      <c r="G47" s="998"/>
      <c r="H47" s="1003"/>
      <c r="I47" s="1004"/>
      <c r="J47" s="1001"/>
      <c r="K47" s="1002"/>
      <c r="L47" s="1001"/>
      <c r="M47" s="1002"/>
      <c r="N47" s="999">
        <f t="shared" si="0"/>
        <v>0</v>
      </c>
      <c r="O47" s="1000"/>
      <c r="P47" s="996"/>
      <c r="Q47" s="997"/>
      <c r="R47" s="997"/>
      <c r="S47" s="998"/>
      <c r="U47" s="8"/>
    </row>
    <row r="48" spans="1:21" s="6" customFormat="1" ht="16.7" customHeight="1">
      <c r="A48" s="996"/>
      <c r="B48" s="997"/>
      <c r="C48" s="997"/>
      <c r="D48" s="997"/>
      <c r="E48" s="997"/>
      <c r="F48" s="997"/>
      <c r="G48" s="998"/>
      <c r="H48" s="1003"/>
      <c r="I48" s="1004"/>
      <c r="J48" s="1001"/>
      <c r="K48" s="1002"/>
      <c r="L48" s="1001"/>
      <c r="M48" s="1002"/>
      <c r="N48" s="999">
        <f t="shared" si="0"/>
        <v>0</v>
      </c>
      <c r="O48" s="1000"/>
      <c r="P48" s="996"/>
      <c r="Q48" s="997"/>
      <c r="R48" s="997"/>
      <c r="S48" s="998"/>
      <c r="U48" s="8"/>
    </row>
    <row r="49" spans="1:21" s="6" customFormat="1" ht="16.7" customHeight="1">
      <c r="A49" s="996"/>
      <c r="B49" s="997"/>
      <c r="C49" s="997"/>
      <c r="D49" s="997"/>
      <c r="E49" s="997"/>
      <c r="F49" s="997"/>
      <c r="G49" s="998"/>
      <c r="H49" s="1003"/>
      <c r="I49" s="1004"/>
      <c r="J49" s="1001"/>
      <c r="K49" s="1002"/>
      <c r="L49" s="1001"/>
      <c r="M49" s="1002"/>
      <c r="N49" s="999">
        <f t="shared" si="0"/>
        <v>0</v>
      </c>
      <c r="O49" s="1000"/>
      <c r="P49" s="996"/>
      <c r="Q49" s="997"/>
      <c r="R49" s="997"/>
      <c r="S49" s="998"/>
      <c r="U49" s="8"/>
    </row>
    <row r="50" spans="1:21" s="6" customFormat="1" ht="16.7" customHeight="1">
      <c r="A50" s="996"/>
      <c r="B50" s="997"/>
      <c r="C50" s="997"/>
      <c r="D50" s="997"/>
      <c r="E50" s="997"/>
      <c r="F50" s="997"/>
      <c r="G50" s="998"/>
      <c r="H50" s="1003"/>
      <c r="I50" s="1004"/>
      <c r="J50" s="1001"/>
      <c r="K50" s="1002"/>
      <c r="L50" s="1001"/>
      <c r="M50" s="1002"/>
      <c r="N50" s="999">
        <f t="shared" si="0"/>
        <v>0</v>
      </c>
      <c r="O50" s="1000"/>
      <c r="P50" s="996"/>
      <c r="Q50" s="997"/>
      <c r="R50" s="997"/>
      <c r="S50" s="998"/>
    </row>
    <row r="51" spans="1:21" s="6" customFormat="1" ht="16.7" customHeight="1">
      <c r="A51" s="996"/>
      <c r="B51" s="997"/>
      <c r="C51" s="997"/>
      <c r="D51" s="997"/>
      <c r="E51" s="997"/>
      <c r="F51" s="997"/>
      <c r="G51" s="998"/>
      <c r="H51" s="1003"/>
      <c r="I51" s="1004"/>
      <c r="J51" s="1001"/>
      <c r="K51" s="1002"/>
      <c r="L51" s="1001"/>
      <c r="M51" s="1002"/>
      <c r="N51" s="999">
        <f t="shared" si="0"/>
        <v>0</v>
      </c>
      <c r="O51" s="1000"/>
      <c r="P51" s="996"/>
      <c r="Q51" s="997"/>
      <c r="R51" s="997"/>
      <c r="S51" s="998"/>
    </row>
    <row r="52" spans="1:21" s="6" customFormat="1" ht="16.7" customHeight="1">
      <c r="A52" s="1033" t="s">
        <v>196</v>
      </c>
      <c r="B52" s="1034"/>
      <c r="C52" s="1034"/>
      <c r="D52" s="1034"/>
      <c r="E52" s="1034"/>
      <c r="F52" s="1034"/>
      <c r="G52" s="1035"/>
      <c r="H52" s="1036">
        <f>SUM(H42:H51)</f>
        <v>0</v>
      </c>
      <c r="I52" s="1037"/>
      <c r="J52" s="1025">
        <f>SUM(J42:K51)</f>
        <v>0</v>
      </c>
      <c r="K52" s="1026"/>
      <c r="L52" s="1025">
        <f>SUM(L42:M51)</f>
        <v>0</v>
      </c>
      <c r="M52" s="1026"/>
      <c r="N52" s="1041">
        <f>H52+J52-L52</f>
        <v>0</v>
      </c>
      <c r="O52" s="1042"/>
      <c r="P52" s="244"/>
      <c r="Q52" s="245"/>
      <c r="R52" s="245"/>
      <c r="S52" s="246"/>
    </row>
    <row r="53" spans="1:21" s="6" customFormat="1" ht="16.7" customHeight="1">
      <c r="A53" s="1040" t="s">
        <v>369</v>
      </c>
      <c r="B53" s="1040"/>
      <c r="C53" s="1040"/>
      <c r="D53" s="1040"/>
      <c r="E53" s="1040"/>
      <c r="F53" s="1040"/>
      <c r="G53" s="1040"/>
      <c r="H53" s="1040"/>
      <c r="I53" s="1040"/>
      <c r="J53" s="1040"/>
      <c r="K53" s="1040"/>
      <c r="L53" s="1040"/>
      <c r="M53" s="1040"/>
      <c r="N53" s="1040"/>
      <c r="O53" s="1040"/>
      <c r="P53" s="1040"/>
      <c r="Q53" s="1040"/>
      <c r="R53" s="1040"/>
      <c r="S53" s="1040"/>
    </row>
    <row r="54" spans="1:21" s="6" customFormat="1" ht="16.7" customHeight="1">
      <c r="A54" s="9"/>
      <c r="B54" s="9"/>
      <c r="C54" s="9"/>
      <c r="D54" s="9"/>
      <c r="E54" s="9"/>
      <c r="F54" s="9"/>
      <c r="G54" s="9"/>
      <c r="H54" s="9"/>
      <c r="I54" s="9"/>
      <c r="J54" s="9"/>
      <c r="K54" s="9"/>
      <c r="L54" s="9"/>
      <c r="M54" s="9"/>
      <c r="N54" s="9"/>
      <c r="O54" s="9"/>
      <c r="P54" s="9"/>
      <c r="Q54" s="9"/>
      <c r="R54" s="9"/>
      <c r="S54" s="9"/>
    </row>
    <row r="55" spans="1:21" ht="16.7" customHeight="1">
      <c r="A55" s="1038" t="s">
        <v>153</v>
      </c>
      <c r="B55" s="1039"/>
      <c r="C55" s="1032">
        <f>No.6!C53</f>
        <v>0</v>
      </c>
      <c r="D55" s="1032"/>
      <c r="E55" s="1032"/>
      <c r="F55" s="1032"/>
      <c r="G55" s="1032"/>
      <c r="H55" s="1032"/>
      <c r="I55" s="1032"/>
      <c r="J55" s="1032"/>
      <c r="K55" s="14"/>
      <c r="L55" s="14"/>
      <c r="M55" s="14"/>
      <c r="N55" s="14"/>
      <c r="O55" s="14"/>
      <c r="P55" s="14"/>
      <c r="Q55" s="14"/>
      <c r="R55" s="14"/>
      <c r="S55" s="14"/>
      <c r="T55" s="1"/>
    </row>
    <row r="56" spans="1:21" ht="18" customHeight="1">
      <c r="J56" s="11"/>
      <c r="K56" s="11"/>
      <c r="L56" s="11"/>
      <c r="M56" s="11"/>
      <c r="N56" s="11"/>
      <c r="O56" s="11"/>
      <c r="P56" s="11"/>
      <c r="Q56" s="11"/>
      <c r="R56" s="11"/>
      <c r="S56" s="11"/>
      <c r="T56" s="1"/>
    </row>
    <row r="62" spans="1:21" ht="17.100000000000001" customHeight="1">
      <c r="H62" s="27"/>
    </row>
    <row r="63" spans="1:21" ht="17.100000000000001" customHeight="1">
      <c r="H63" s="27"/>
    </row>
  </sheetData>
  <sheetProtection sheet="1"/>
  <mergeCells count="257">
    <mergeCell ref="A7:B7"/>
    <mergeCell ref="A8:B8"/>
    <mergeCell ref="C8:G8"/>
    <mergeCell ref="C17:G17"/>
    <mergeCell ref="K24:L24"/>
    <mergeCell ref="H19:I19"/>
    <mergeCell ref="K22:L22"/>
    <mergeCell ref="K21:L21"/>
    <mergeCell ref="C19:G19"/>
    <mergeCell ref="C23:G23"/>
    <mergeCell ref="C20:G20"/>
    <mergeCell ref="K20:L20"/>
    <mergeCell ref="K19:L19"/>
    <mergeCell ref="K18:L18"/>
    <mergeCell ref="A23:B23"/>
    <mergeCell ref="A21:B21"/>
    <mergeCell ref="H21:I21"/>
    <mergeCell ref="H23:I23"/>
    <mergeCell ref="K23:L23"/>
    <mergeCell ref="C22:G22"/>
    <mergeCell ref="A17:B17"/>
    <mergeCell ref="A13:B13"/>
    <mergeCell ref="C13:G13"/>
    <mergeCell ref="A15:B15"/>
    <mergeCell ref="C14:G14"/>
    <mergeCell ref="H13:I13"/>
    <mergeCell ref="H14:I14"/>
    <mergeCell ref="H16:I16"/>
    <mergeCell ref="C16:G16"/>
    <mergeCell ref="A12:B12"/>
    <mergeCell ref="C12:G12"/>
    <mergeCell ref="H17:I17"/>
    <mergeCell ref="C15:G15"/>
    <mergeCell ref="H12:I12"/>
    <mergeCell ref="C6:G6"/>
    <mergeCell ref="K3:L3"/>
    <mergeCell ref="C2:G2"/>
    <mergeCell ref="C3:G3"/>
    <mergeCell ref="C4:G4"/>
    <mergeCell ref="C5:G5"/>
    <mergeCell ref="A16:B16"/>
    <mergeCell ref="C9:G9"/>
    <mergeCell ref="C10:G10"/>
    <mergeCell ref="A5:B5"/>
    <mergeCell ref="H2:I2"/>
    <mergeCell ref="H3:I3"/>
    <mergeCell ref="H5:I5"/>
    <mergeCell ref="A2:B2"/>
    <mergeCell ref="A3:B3"/>
    <mergeCell ref="A4:B4"/>
    <mergeCell ref="H8:I8"/>
    <mergeCell ref="A6:B6"/>
    <mergeCell ref="C11:G11"/>
    <mergeCell ref="C7:G7"/>
    <mergeCell ref="A11:B11"/>
    <mergeCell ref="A9:B9"/>
    <mergeCell ref="A14:B14"/>
    <mergeCell ref="A10:B10"/>
    <mergeCell ref="O5:S5"/>
    <mergeCell ref="O6:S6"/>
    <mergeCell ref="O8:S8"/>
    <mergeCell ref="M8:N8"/>
    <mergeCell ref="H6:I6"/>
    <mergeCell ref="M6:N6"/>
    <mergeCell ref="H9:I9"/>
    <mergeCell ref="O2:S2"/>
    <mergeCell ref="K6:L6"/>
    <mergeCell ref="M5:N5"/>
    <mergeCell ref="M3:N3"/>
    <mergeCell ref="M4:N4"/>
    <mergeCell ref="O3:S3"/>
    <mergeCell ref="O4:S4"/>
    <mergeCell ref="M2:N2"/>
    <mergeCell ref="K4:L4"/>
    <mergeCell ref="K2:L2"/>
    <mergeCell ref="K5:L5"/>
    <mergeCell ref="H4:I4"/>
    <mergeCell ref="H7:I7"/>
    <mergeCell ref="K9:L9"/>
    <mergeCell ref="M7:N7"/>
    <mergeCell ref="O7:S7"/>
    <mergeCell ref="K7:L7"/>
    <mergeCell ref="O9:S9"/>
    <mergeCell ref="O11:S11"/>
    <mergeCell ref="M12:N12"/>
    <mergeCell ref="K10:L10"/>
    <mergeCell ref="M9:N9"/>
    <mergeCell ref="K8:L8"/>
    <mergeCell ref="O14:S14"/>
    <mergeCell ref="M14:N14"/>
    <mergeCell ref="M13:N13"/>
    <mergeCell ref="O13:S13"/>
    <mergeCell ref="K12:L12"/>
    <mergeCell ref="K11:L11"/>
    <mergeCell ref="K13:L13"/>
    <mergeCell ref="H11:I11"/>
    <mergeCell ref="H10:I10"/>
    <mergeCell ref="O16:S16"/>
    <mergeCell ref="O17:S17"/>
    <mergeCell ref="K16:L16"/>
    <mergeCell ref="M16:N16"/>
    <mergeCell ref="O15:S15"/>
    <mergeCell ref="K15:L15"/>
    <mergeCell ref="K17:L17"/>
    <mergeCell ref="M15:N15"/>
    <mergeCell ref="O10:S10"/>
    <mergeCell ref="M11:N11"/>
    <mergeCell ref="M10:N10"/>
    <mergeCell ref="H15:I15"/>
    <mergeCell ref="M17:N17"/>
    <mergeCell ref="K14:L14"/>
    <mergeCell ref="O12:S12"/>
    <mergeCell ref="D34:G34"/>
    <mergeCell ref="H34:I34"/>
    <mergeCell ref="H37:I37"/>
    <mergeCell ref="A36:C36"/>
    <mergeCell ref="H35:I35"/>
    <mergeCell ref="H36:I36"/>
    <mergeCell ref="D36:G36"/>
    <mergeCell ref="O33:S33"/>
    <mergeCell ref="O20:S20"/>
    <mergeCell ref="O18:S18"/>
    <mergeCell ref="M36:N36"/>
    <mergeCell ref="H32:I32"/>
    <mergeCell ref="M19:N19"/>
    <mergeCell ref="M20:N20"/>
    <mergeCell ref="J43:K43"/>
    <mergeCell ref="A18:B18"/>
    <mergeCell ref="H20:I20"/>
    <mergeCell ref="C21:G21"/>
    <mergeCell ref="C18:G18"/>
    <mergeCell ref="H18:I18"/>
    <mergeCell ref="A19:B19"/>
    <mergeCell ref="A20:B20"/>
    <mergeCell ref="J38:K38"/>
    <mergeCell ref="J36:K36"/>
    <mergeCell ref="D35:G35"/>
    <mergeCell ref="A42:G42"/>
    <mergeCell ref="H42:I42"/>
    <mergeCell ref="H38:I38"/>
    <mergeCell ref="A38:C38"/>
    <mergeCell ref="D38:G38"/>
    <mergeCell ref="D37:G37"/>
    <mergeCell ref="A41:G41"/>
    <mergeCell ref="H41:I41"/>
    <mergeCell ref="L49:M49"/>
    <mergeCell ref="N46:O46"/>
    <mergeCell ref="N45:O45"/>
    <mergeCell ref="H46:I46"/>
    <mergeCell ref="H49:I49"/>
    <mergeCell ref="A49:G49"/>
    <mergeCell ref="J31:K31"/>
    <mergeCell ref="J33:K33"/>
    <mergeCell ref="A35:C35"/>
    <mergeCell ref="A31:C31"/>
    <mergeCell ref="D31:G31"/>
    <mergeCell ref="J35:K35"/>
    <mergeCell ref="A34:C34"/>
    <mergeCell ref="A32:C32"/>
    <mergeCell ref="J32:K32"/>
    <mergeCell ref="D32:G32"/>
    <mergeCell ref="D33:G33"/>
    <mergeCell ref="A33:C33"/>
    <mergeCell ref="H31:I31"/>
    <mergeCell ref="H33:I33"/>
    <mergeCell ref="A43:G43"/>
    <mergeCell ref="J34:K34"/>
    <mergeCell ref="A37:C37"/>
    <mergeCell ref="J41:K41"/>
    <mergeCell ref="A44:G44"/>
    <mergeCell ref="H45:I45"/>
    <mergeCell ref="J48:K48"/>
    <mergeCell ref="H47:I47"/>
    <mergeCell ref="H48:I48"/>
    <mergeCell ref="A47:G47"/>
    <mergeCell ref="A46:G46"/>
    <mergeCell ref="H44:I44"/>
    <mergeCell ref="J44:K44"/>
    <mergeCell ref="A45:G45"/>
    <mergeCell ref="A48:G48"/>
    <mergeCell ref="L43:M43"/>
    <mergeCell ref="L44:M44"/>
    <mergeCell ref="L45:M45"/>
    <mergeCell ref="P50:S50"/>
    <mergeCell ref="L51:M51"/>
    <mergeCell ref="P48:S48"/>
    <mergeCell ref="P51:S51"/>
    <mergeCell ref="J47:K47"/>
    <mergeCell ref="L50:M50"/>
    <mergeCell ref="J46:K46"/>
    <mergeCell ref="N49:O49"/>
    <mergeCell ref="L46:M46"/>
    <mergeCell ref="N47:O47"/>
    <mergeCell ref="L47:M47"/>
    <mergeCell ref="P45:S45"/>
    <mergeCell ref="P49:S49"/>
    <mergeCell ref="J49:K49"/>
    <mergeCell ref="L48:M48"/>
    <mergeCell ref="J45:K45"/>
    <mergeCell ref="N51:O51"/>
    <mergeCell ref="P47:S47"/>
    <mergeCell ref="P46:S46"/>
    <mergeCell ref="N50:O50"/>
    <mergeCell ref="N44:O44"/>
    <mergeCell ref="C55:J55"/>
    <mergeCell ref="A51:G51"/>
    <mergeCell ref="A50:G50"/>
    <mergeCell ref="J50:K50"/>
    <mergeCell ref="H50:I50"/>
    <mergeCell ref="J51:K51"/>
    <mergeCell ref="A52:G52"/>
    <mergeCell ref="H51:I51"/>
    <mergeCell ref="H52:I52"/>
    <mergeCell ref="A55:B55"/>
    <mergeCell ref="A53:S53"/>
    <mergeCell ref="J52:K52"/>
    <mergeCell ref="P52:S52"/>
    <mergeCell ref="N52:O52"/>
    <mergeCell ref="L52:M52"/>
    <mergeCell ref="P42:S42"/>
    <mergeCell ref="M34:N34"/>
    <mergeCell ref="O36:S36"/>
    <mergeCell ref="O34:S34"/>
    <mergeCell ref="M35:N35"/>
    <mergeCell ref="O37:S37"/>
    <mergeCell ref="M37:N37"/>
    <mergeCell ref="N42:O42"/>
    <mergeCell ref="O35:S35"/>
    <mergeCell ref="P41:S41"/>
    <mergeCell ref="L41:M41"/>
    <mergeCell ref="N41:O41"/>
    <mergeCell ref="M38:N38"/>
    <mergeCell ref="O38:S38"/>
    <mergeCell ref="P44:S44"/>
    <mergeCell ref="N48:O48"/>
    <mergeCell ref="L42:M42"/>
    <mergeCell ref="H43:I43"/>
    <mergeCell ref="O32:S32"/>
    <mergeCell ref="O31:S31"/>
    <mergeCell ref="M33:N33"/>
    <mergeCell ref="M21:N21"/>
    <mergeCell ref="M18:N18"/>
    <mergeCell ref="O19:S19"/>
    <mergeCell ref="O21:S21"/>
    <mergeCell ref="O24:S24"/>
    <mergeCell ref="O22:S22"/>
    <mergeCell ref="M23:N23"/>
    <mergeCell ref="M22:N22"/>
    <mergeCell ref="M24:N24"/>
    <mergeCell ref="M32:N32"/>
    <mergeCell ref="M31:N31"/>
    <mergeCell ref="O23:S23"/>
    <mergeCell ref="A25:S25"/>
    <mergeCell ref="P43:S43"/>
    <mergeCell ref="N43:O43"/>
    <mergeCell ref="J37:K37"/>
    <mergeCell ref="J42:K42"/>
  </mergeCells>
  <phoneticPr fontId="3"/>
  <printOptions horizontalCentered="1"/>
  <pageMargins left="0.74803149606299213" right="0.39370078740157483" top="0.74803149606299213" bottom="0.47244094488188981" header="0.39370078740157483" footer="0.31496062992125984"/>
  <pageSetup paperSize="9" scale="83" firstPageNumber="2" orientation="portrait" blackAndWhite="1" r:id="rId1"/>
  <headerFooter>
    <oddFooter>&amp;R&amp;"ＭＳ ゴシック,標準"&amp;9No.7（2024年度用）</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No.1,2 </vt:lpstr>
      <vt:lpstr>No.3</vt:lpstr>
      <vt:lpstr>No.4</vt:lpstr>
      <vt:lpstr>No.5</vt:lpstr>
      <vt:lpstr>No.6</vt:lpstr>
      <vt:lpstr>No7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dc:creator>
  <cp:lastModifiedBy>新一 矢萩</cp:lastModifiedBy>
  <cp:lastPrinted>2022-10-26T02:23:38Z</cp:lastPrinted>
  <dcterms:created xsi:type="dcterms:W3CDTF">2003-08-12T06:55:27Z</dcterms:created>
  <dcterms:modified xsi:type="dcterms:W3CDTF">2024-10-28T00:23:56Z</dcterms:modified>
</cp:coreProperties>
</file>