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955" yWindow="65476" windowWidth="12855" windowHeight="11760" tabRatio="614" activeTab="0"/>
  </bookViews>
  <sheets>
    <sheet name="No.1,2 " sheetId="1" r:id="rId1"/>
    <sheet name="No.3" sheetId="2" r:id="rId2"/>
    <sheet name="No.4" sheetId="3" r:id="rId3"/>
    <sheet name="No.5" sheetId="4" r:id="rId4"/>
    <sheet name="No.6" sheetId="5" r:id="rId5"/>
    <sheet name="No7" sheetId="6" r:id="rId6"/>
  </sheets>
  <definedNames/>
  <calcPr fullCalcOnLoad="1"/>
</workbook>
</file>

<file path=xl/comments1.xml><?xml version="1.0" encoding="utf-8"?>
<comments xmlns="http://schemas.openxmlformats.org/spreadsheetml/2006/main">
  <authors>
    <author>Matsumoto</author>
  </authors>
  <commentList>
    <comment ref="C9" authorId="0">
      <text>
        <r>
          <rPr>
            <sz val="10"/>
            <rFont val="Osaka"/>
            <family val="3"/>
          </rPr>
          <t>預金の種類［普通または当座］を記入</t>
        </r>
      </text>
    </comment>
    <comment ref="U4" authorId="0">
      <text>
        <r>
          <rPr>
            <sz val="10"/>
            <rFont val="Osaka"/>
            <family val="3"/>
          </rPr>
          <t>入力例）52/9/22</t>
        </r>
      </text>
    </comment>
    <comment ref="AG1" authorId="0">
      <text>
        <r>
          <rPr>
            <sz val="10"/>
            <rFont val="Osaka"/>
            <family val="3"/>
          </rPr>
          <t>教区が通しナンバーを付ける場合に記入</t>
        </r>
      </text>
    </comment>
  </commentList>
</comments>
</file>

<file path=xl/comments6.xml><?xml version="1.0" encoding="utf-8"?>
<comments xmlns="http://schemas.openxmlformats.org/spreadsheetml/2006/main">
  <authors>
    <author>Matsumoto</author>
  </authors>
  <commentList>
    <comment ref="A3" authorId="0">
      <text>
        <r>
          <rPr>
            <sz val="10"/>
            <rFont val="Osaka"/>
            <family val="3"/>
          </rPr>
          <t>入力例）
95/10</t>
        </r>
      </text>
    </comment>
  </commentList>
</comments>
</file>

<file path=xl/sharedStrings.xml><?xml version="1.0" encoding="utf-8"?>
<sst xmlns="http://schemas.openxmlformats.org/spreadsheetml/2006/main" count="507" uniqueCount="371">
  <si>
    <t>信施金</t>
  </si>
  <si>
    <t>宣教費</t>
  </si>
  <si>
    <t>月約献金</t>
  </si>
  <si>
    <t>陪餐の停止</t>
  </si>
  <si>
    <t>教会にて</t>
  </si>
  <si>
    <t>口座番号</t>
  </si>
  <si>
    <t>預金</t>
  </si>
  <si>
    <t>口座名</t>
  </si>
  <si>
    <t>名義</t>
  </si>
  <si>
    <t>別表 ２　有価証券</t>
  </si>
  <si>
    <t>別表 ３　貸付金、仮払金など</t>
  </si>
  <si>
    <t>別表 ４　土　　地</t>
  </si>
  <si>
    <t>4. ゆうちょ銀行　振替口座</t>
  </si>
  <si>
    <t>番号</t>
  </si>
  <si>
    <t>日曜学校等費</t>
  </si>
  <si>
    <t>名</t>
  </si>
  <si>
    <t>（内月約献金口数</t>
  </si>
  <si>
    <t>口）</t>
  </si>
  <si>
    <t>　教名・氏名</t>
  </si>
  <si>
    <t>　　住　　所</t>
  </si>
  <si>
    <t>金　　額</t>
  </si>
  <si>
    <t>献金合計(5+17)</t>
  </si>
  <si>
    <t>福利厚生費</t>
  </si>
  <si>
    <t>主日夕の礼拝</t>
  </si>
  <si>
    <t>洗礼式</t>
  </si>
  <si>
    <t>堅信式</t>
  </si>
  <si>
    <t>聖婚式</t>
  </si>
  <si>
    <t>葬送式</t>
  </si>
  <si>
    <t>結婚式</t>
  </si>
  <si>
    <t>合計</t>
  </si>
  <si>
    <t>出席者数</t>
  </si>
  <si>
    <t>延人数</t>
  </si>
  <si>
    <t>計</t>
  </si>
  <si>
    <t>対外費計(73〜81)</t>
  </si>
  <si>
    <t>財産目録関連項目①</t>
  </si>
  <si>
    <t>結婚した者</t>
  </si>
  <si>
    <t>所定の式によらない者</t>
  </si>
  <si>
    <t>現在信徒に復帰した者</t>
  </si>
  <si>
    <t>転会入籍者</t>
  </si>
  <si>
    <t>朝の礼拝
（朝の祈り）</t>
  </si>
  <si>
    <t>○当年度新たに設定したもの、あるいは処分したものについては、備考欄にその旨記入してください。</t>
  </si>
  <si>
    <t>科　　目</t>
  </si>
  <si>
    <t>報告者氏名</t>
  </si>
  <si>
    <t>什器備品購入</t>
  </si>
  <si>
    <t>前年度繰越金</t>
  </si>
  <si>
    <t>自動車等購入</t>
  </si>
  <si>
    <t>総　　　計</t>
  </si>
  <si>
    <t>（備考）</t>
  </si>
  <si>
    <t>仮受金の返済</t>
  </si>
  <si>
    <t>支出金額</t>
  </si>
  <si>
    <t>収入科目</t>
  </si>
  <si>
    <t>収入金額</t>
  </si>
  <si>
    <t>（対　内　費）　維　　持　　費</t>
  </si>
  <si>
    <t>祭壇費</t>
  </si>
  <si>
    <t>普通献金</t>
  </si>
  <si>
    <t>積立金取崩し</t>
  </si>
  <si>
    <t>諸積立金(積増)</t>
  </si>
  <si>
    <t>現在受聖餐者数</t>
  </si>
  <si>
    <t>対内費計(51〜71)</t>
  </si>
  <si>
    <t>雑収入</t>
  </si>
  <si>
    <t>（対外費）外部支出</t>
  </si>
  <si>
    <t>教区費分担金</t>
  </si>
  <si>
    <t>預　　り　　金</t>
  </si>
  <si>
    <t>差引正味財産</t>
  </si>
  <si>
    <t>年1月1日から12月31日</t>
  </si>
  <si>
    <t>　小　 計(90〜93)</t>
  </si>
  <si>
    <t>次年度への繰越</t>
  </si>
  <si>
    <t>担当者氏名</t>
  </si>
  <si>
    <t>支出科目</t>
  </si>
  <si>
    <t>予算額</t>
  </si>
  <si>
    <t>集会費</t>
  </si>
  <si>
    <t>イースター献金</t>
  </si>
  <si>
    <t>旅費交通費</t>
  </si>
  <si>
    <t>積立金の名称・目的</t>
  </si>
  <si>
    <t>個数</t>
  </si>
  <si>
    <t>取得価額</t>
  </si>
  <si>
    <t>No.</t>
  </si>
  <si>
    <t>⑪</t>
  </si>
  <si>
    <t>⑫</t>
  </si>
  <si>
    <t>⑬</t>
  </si>
  <si>
    <t>④</t>
  </si>
  <si>
    <t>⑥</t>
  </si>
  <si>
    <t>⑭</t>
  </si>
  <si>
    <t>③</t>
  </si>
  <si>
    <t>⑤</t>
  </si>
  <si>
    <t>⑦+⑧</t>
  </si>
  <si>
    <t>⑩</t>
  </si>
  <si>
    <t>2. 教会が宗教法人の場合は記入</t>
  </si>
  <si>
    <t>3. 取引銀行名</t>
  </si>
  <si>
    <t>5. 派出の（付属の）礼拝所または伝道地（名称と所在地）</t>
  </si>
  <si>
    <t>6. 当教会に関連する教育医療社会福祉事業（名称）</t>
  </si>
  <si>
    <t>⑦</t>
  </si>
  <si>
    <t>⑧</t>
  </si>
  <si>
    <t>⑨</t>
  </si>
  <si>
    <t>主教資金献金</t>
  </si>
  <si>
    <t>事務用品･消耗品費</t>
  </si>
  <si>
    <t>神学生奨学金</t>
  </si>
  <si>
    <t>印刷図書費</t>
  </si>
  <si>
    <t>　教名・氏名</t>
  </si>
  <si>
    <t>他所にて</t>
  </si>
  <si>
    <t>別表 ７　借入金、仮受金、預り金</t>
  </si>
  <si>
    <t>別表 ８　積立金の内訳</t>
  </si>
  <si>
    <t>（財 産 目 録）</t>
  </si>
  <si>
    <t>（負 債 の 部）</t>
  </si>
  <si>
    <t>期末現在高</t>
  </si>
  <si>
    <t>１回平均</t>
  </si>
  <si>
    <t>別表 ５　建　　物</t>
  </si>
  <si>
    <t>（資産の部）</t>
  </si>
  <si>
    <t>種　類</t>
  </si>
  <si>
    <t>金　額</t>
  </si>
  <si>
    <t>備　考</t>
  </si>
  <si>
    <t>明　　細　　書</t>
  </si>
  <si>
    <t>管区への諸献金</t>
  </si>
  <si>
    <t>別表 １　預　金</t>
  </si>
  <si>
    <t>○取得原因には、新品購入、中古品購入、寄付等を記入。</t>
  </si>
  <si>
    <t>建物設備等管理費</t>
  </si>
  <si>
    <t>　小 　計(6〜16)</t>
  </si>
  <si>
    <t>俸給・手当</t>
  </si>
  <si>
    <t>収　支　計　算　書</t>
  </si>
  <si>
    <t>財産収入</t>
  </si>
  <si>
    <t>○土地、建物は教会名義のもののみを計上。（教区・社団名義は計上しないこと）</t>
  </si>
  <si>
    <t>○預入先は、銀行等の金融機関名を記入してください。</t>
  </si>
  <si>
    <t>電話</t>
  </si>
  <si>
    <t>特殊項目についての説明</t>
  </si>
  <si>
    <t>仮払金等の支払</t>
  </si>
  <si>
    <t>取得年月</t>
  </si>
  <si>
    <t>寸　法</t>
  </si>
  <si>
    <t>計</t>
  </si>
  <si>
    <t>夕の礼拝
（夕の祈り）</t>
  </si>
  <si>
    <t>備品等購入献金</t>
  </si>
  <si>
    <t>租税公課</t>
  </si>
  <si>
    <t>大聖堂献金</t>
  </si>
  <si>
    <t>火災保険料</t>
  </si>
  <si>
    <t>災害救援献金</t>
  </si>
  <si>
    <t>修繕費</t>
  </si>
  <si>
    <t>慶弔交際費</t>
  </si>
  <si>
    <t>雑費</t>
  </si>
  <si>
    <t>任　務</t>
  </si>
  <si>
    <t>品　目</t>
  </si>
  <si>
    <t>教区への諸献金</t>
  </si>
  <si>
    <t>収入合計(18+24)</t>
  </si>
  <si>
    <t>有　価　証　券</t>
  </si>
  <si>
    <t>現　　　　　金</t>
  </si>
  <si>
    <t>預　　　　　金</t>
  </si>
  <si>
    <t>貸　　付　　金</t>
  </si>
  <si>
    <t>仮　　払　　金</t>
  </si>
  <si>
    <t>土　　　　　地</t>
  </si>
  <si>
    <t>建　　　　　物</t>
  </si>
  <si>
    <t>什　器　備　品</t>
  </si>
  <si>
    <t>自　　動　　車</t>
  </si>
  <si>
    <t>借　　入　　金</t>
  </si>
  <si>
    <t>　小 　計(19〜23)</t>
  </si>
  <si>
    <r>
      <t>年日本聖公会年度統計報告書</t>
    </r>
    <r>
      <rPr>
        <sz val="10"/>
        <rFont val="ＭＳ ゴシック"/>
        <family val="3"/>
      </rPr>
      <t>（教区主教への報告を兼ねる）</t>
    </r>
  </si>
  <si>
    <t>取得価額</t>
  </si>
  <si>
    <t>小計</t>
  </si>
  <si>
    <t>仮　　受　　金</t>
  </si>
  <si>
    <t>減</t>
  </si>
  <si>
    <t>前期末現在高</t>
  </si>
  <si>
    <t>教会名</t>
  </si>
  <si>
    <t xml:space="preserve">15. 礼拝出席者数 </t>
  </si>
  <si>
    <t>同上１人当り平均献金額</t>
  </si>
  <si>
    <t>円</t>
  </si>
  <si>
    <t>現在信徒でない信徒</t>
  </si>
  <si>
    <t>額面金額</t>
  </si>
  <si>
    <t>在籍生徒数</t>
  </si>
  <si>
    <t>陪餐者数</t>
  </si>
  <si>
    <t>受領者</t>
  </si>
  <si>
    <t>受洗者</t>
  </si>
  <si>
    <t>転入者</t>
  </si>
  <si>
    <t>　小 　計(1〜4)</t>
  </si>
  <si>
    <t>自動車維持費</t>
  </si>
  <si>
    <t>臨時献金</t>
  </si>
  <si>
    <t>感謝記念献金</t>
  </si>
  <si>
    <t>○構造は、木造、二階建、瓦葺等の詳細を記入。</t>
  </si>
  <si>
    <t>○建築年月は判明する範囲で記入。　㎡=坪数×3.3</t>
  </si>
  <si>
    <t>通信費</t>
  </si>
  <si>
    <t>備品費</t>
  </si>
  <si>
    <t>増</t>
  </si>
  <si>
    <t>⑯</t>
  </si>
  <si>
    <t>⑰</t>
  </si>
  <si>
    <t>（負債の部）</t>
  </si>
  <si>
    <t>祈祷書の所定の式により埋葬された者</t>
  </si>
  <si>
    <t>大斎克己献金</t>
  </si>
  <si>
    <t>水道光熱費</t>
  </si>
  <si>
    <t>10. 伝道師および教育課程を修了した聖職候補生</t>
  </si>
  <si>
    <t>11. 嘱託の教役者</t>
  </si>
  <si>
    <t>自宅電話</t>
  </si>
  <si>
    <t>職業*</t>
  </si>
  <si>
    <t>勤務先電話*</t>
  </si>
  <si>
    <t>教区名</t>
  </si>
  <si>
    <t>○用途は、聖堂、会館、牧師館、幼稚園舎等の種類ごとに記入。</t>
  </si>
  <si>
    <t>○購入して10年以上経ったもの、すでに使用していないものは消してください。</t>
  </si>
  <si>
    <t>⑮</t>
  </si>
  <si>
    <t>懲戒された者</t>
  </si>
  <si>
    <t>現在信徒でなくなった者</t>
  </si>
  <si>
    <t>転会送籍者</t>
  </si>
  <si>
    <t>同上によらないで埋葬された者</t>
  </si>
  <si>
    <t>仮払金等の回収</t>
  </si>
  <si>
    <t>災害救援金</t>
  </si>
  <si>
    <t>仮受等の受入</t>
  </si>
  <si>
    <t>協力費</t>
  </si>
  <si>
    <t>大斎克己献金</t>
  </si>
  <si>
    <t>借入金・相手先</t>
  </si>
  <si>
    <t>借入金</t>
  </si>
  <si>
    <t>摘　　　　　　　要</t>
  </si>
  <si>
    <t>合計</t>
  </si>
  <si>
    <t>回</t>
  </si>
  <si>
    <t>○１個または１組100,000円以上のもの、及び特に備品として記録してあるものを記入してください。</t>
  </si>
  <si>
    <t>○種類は、普通預金、当座預金、定期預金、郵便貯金などの種別です。</t>
  </si>
  <si>
    <t>預　入　先</t>
  </si>
  <si>
    <t>勘　定　科　目</t>
  </si>
  <si>
    <t>その他の収入</t>
  </si>
  <si>
    <t>繰入金</t>
  </si>
  <si>
    <t>教区補助金</t>
  </si>
  <si>
    <t>予備費</t>
  </si>
  <si>
    <t>他教派に行った者</t>
  </si>
  <si>
    <t>陪餐を停止された者</t>
  </si>
  <si>
    <t>在籍信徒総数</t>
  </si>
  <si>
    <t>銀行</t>
  </si>
  <si>
    <t>財産目録関連項目②</t>
  </si>
  <si>
    <t>借入金等の返済</t>
  </si>
  <si>
    <t>○見積時価は近隣土地の坪単価の売買相場により適当に計算して記入</t>
  </si>
  <si>
    <r>
      <t>支出合計</t>
    </r>
    <r>
      <rPr>
        <sz val="9"/>
        <rFont val="ＭＳ ゴシック"/>
        <family val="3"/>
      </rPr>
      <t>(72+82+88)</t>
    </r>
  </si>
  <si>
    <t>明細書　別表１</t>
  </si>
  <si>
    <t>クリスマス献金</t>
  </si>
  <si>
    <t>取得年月</t>
  </si>
  <si>
    <t>見積時価</t>
  </si>
  <si>
    <t>財産目録関連項目</t>
  </si>
  <si>
    <t>建築年月</t>
  </si>
  <si>
    <t>建築価額</t>
  </si>
  <si>
    <t>摘　　要</t>
  </si>
  <si>
    <t>別表 ６　什器・備品・自動車</t>
  </si>
  <si>
    <t>(水道光熱費負担金)</t>
  </si>
  <si>
    <t>教区給与負担金</t>
  </si>
  <si>
    <t>受洗者</t>
  </si>
  <si>
    <t>資 産・負 債 一 覧 表</t>
  </si>
  <si>
    <t>戒告</t>
  </si>
  <si>
    <t>逝去者</t>
  </si>
  <si>
    <t>現在信徒</t>
  </si>
  <si>
    <t>前年末総数</t>
  </si>
  <si>
    <t>転会入籍者</t>
  </si>
  <si>
    <t>本年末総数</t>
  </si>
  <si>
    <t>返済期日</t>
  </si>
  <si>
    <t>当期積増し</t>
  </si>
  <si>
    <t>当期取崩し</t>
  </si>
  <si>
    <t>当期末現在高</t>
  </si>
  <si>
    <t>当年中利子支払額</t>
  </si>
  <si>
    <t>取得金額</t>
  </si>
  <si>
    <t>取得原因</t>
  </si>
  <si>
    <t>銘　　柄</t>
  </si>
  <si>
    <t>自動車</t>
  </si>
  <si>
    <t>相　手　先</t>
  </si>
  <si>
    <t>所　在　地</t>
  </si>
  <si>
    <t>数　量</t>
  </si>
  <si>
    <t>単　価</t>
  </si>
  <si>
    <t>用　　途</t>
  </si>
  <si>
    <t>地　　目</t>
  </si>
  <si>
    <t>構　造</t>
  </si>
  <si>
    <t>○取得原因は購入、寄付等を記入してください。</t>
  </si>
  <si>
    <t>○取得価額は判明するものを記入してください。</t>
  </si>
  <si>
    <t>○地目は境内地、宅地、墓地、山林、畑地等の種類を記入</t>
  </si>
  <si>
    <t>差　引</t>
  </si>
  <si>
    <t>　小 　計(83〜87)</t>
  </si>
  <si>
    <t>○取得年月、取得価額は判明する範囲で記入</t>
  </si>
  <si>
    <t>建築等献金</t>
  </si>
  <si>
    <t>委員会での役割</t>
  </si>
  <si>
    <t>教区会代議員は氏名の左に○を付すこと（教会委員以外の場合は氏名を別に記載のこと）</t>
  </si>
  <si>
    <t>＊差し支えなければ記入</t>
  </si>
  <si>
    <t>1. 教会の名称</t>
  </si>
  <si>
    <t>認証年月日</t>
  </si>
  <si>
    <t>名称</t>
  </si>
  <si>
    <t>現登記の代表役員氏名</t>
  </si>
  <si>
    <t>電話</t>
  </si>
  <si>
    <t>FAX</t>
  </si>
  <si>
    <t>E-mail</t>
  </si>
  <si>
    <t>年12月31日現在</t>
  </si>
  <si>
    <t>　床面積 ㎡</t>
  </si>
  <si>
    <t>面　積 ㎡</t>
  </si>
  <si>
    <t>利率</t>
  </si>
  <si>
    <t>　〒 所在地</t>
  </si>
  <si>
    <t>(普通献金小計(5)を現在受聖餐者数で除し、円未満の端数は切り捨てること)</t>
  </si>
  <si>
    <t>発生年月</t>
  </si>
  <si>
    <t>　住所（教会と同じ場合は記入不要）</t>
  </si>
  <si>
    <t>職 位</t>
  </si>
  <si>
    <t>書ききれない場合は別紙添付または行を挿入</t>
  </si>
  <si>
    <t>男[</t>
  </si>
  <si>
    <t>]名</t>
  </si>
  <si>
    <t>女[</t>
  </si>
  <si>
    <r>
      <t>12. 信徒奉事者</t>
    </r>
    <r>
      <rPr>
        <sz val="10"/>
        <rFont val="ＭＳ 明朝"/>
        <family val="1"/>
      </rPr>
      <t>（法規第63条）</t>
    </r>
  </si>
  <si>
    <r>
      <t>9. 聖職</t>
    </r>
    <r>
      <rPr>
        <sz val="10"/>
        <rFont val="ＭＳ 明朝"/>
        <family val="1"/>
      </rPr>
      <t>（任務欄には牧師・副牧師・牧師捕または管理牧師等を記入）</t>
    </r>
  </si>
  <si>
    <t>　氏　名</t>
  </si>
  <si>
    <t>　　住　　所</t>
  </si>
  <si>
    <r>
      <t>13. 教会委員</t>
    </r>
    <r>
      <rPr>
        <sz val="10"/>
        <rFont val="ＭＳ 明朝"/>
        <family val="1"/>
      </rPr>
      <t xml:space="preserve">（12月選出の次年度教会委員）　      </t>
    </r>
    <r>
      <rPr>
        <sz val="11"/>
        <rFont val="ＭＳ 明朝"/>
        <family val="1"/>
      </rPr>
      <t>定員数 [</t>
    </r>
  </si>
  <si>
    <t>　〃　　　　２</t>
  </si>
  <si>
    <t>　〃　　　　３</t>
  </si>
  <si>
    <t>　〃　　　　〃</t>
  </si>
  <si>
    <t>　〃　　　　４</t>
  </si>
  <si>
    <t>　〃　　　　５</t>
  </si>
  <si>
    <t>　〃　　　　６</t>
  </si>
  <si>
    <t>　〃　　　　７</t>
  </si>
  <si>
    <t>　〃　　　　〃</t>
  </si>
  <si>
    <t>店</t>
  </si>
  <si>
    <t>備忘価格</t>
  </si>
  <si>
    <t>式　　名</t>
  </si>
  <si>
    <t>式　　名</t>
  </si>
  <si>
    <t>式　　名</t>
  </si>
  <si>
    <t>主日聖餐式
（分餐式含む）</t>
  </si>
  <si>
    <t>主日み言葉の礼拝
（朝の礼拝）</t>
  </si>
  <si>
    <t>主日以外の
聖餐式</t>
  </si>
  <si>
    <t>初陪餐の祈り</t>
  </si>
  <si>
    <t>誕生感謝の祈り</t>
  </si>
  <si>
    <t>受け入れ式</t>
  </si>
  <si>
    <t>逝去者記念式</t>
  </si>
  <si>
    <t>＊</t>
  </si>
  <si>
    <r>
      <t>一回平均は、</t>
    </r>
    <r>
      <rPr>
        <u val="single"/>
        <sz val="8"/>
        <rFont val="ＭＳ Ｐ明朝"/>
        <family val="1"/>
      </rPr>
      <t>1年間の延人員を礼拝を執行した主日数（主日以外は回数）で除し、陪餐者数は聖餐式および分餐式の合計回数で除し、</t>
    </r>
    <r>
      <rPr>
        <sz val="8"/>
        <rFont val="ＭＳ Ｐ明朝"/>
        <family val="1"/>
      </rPr>
      <t>小数点第1位まで求める。（小数点第2位以下は四捨五入）</t>
    </r>
  </si>
  <si>
    <t>校長 または
責任者氏名</t>
  </si>
  <si>
    <t>大人</t>
  </si>
  <si>
    <t>子ども</t>
  </si>
  <si>
    <t>主日礼拝
（み言葉の礼拝・
朝の礼拝・
早朝聖餐式を含む）</t>
  </si>
  <si>
    <t>在籍生徒中の
受洗生徒数</t>
  </si>
  <si>
    <t>主日以外の
聖餐式</t>
  </si>
  <si>
    <t>教師数</t>
  </si>
  <si>
    <t>出席者１年間延人数</t>
  </si>
  <si>
    <t>主日の夕の礼拝</t>
  </si>
  <si>
    <t>子ども</t>
  </si>
  <si>
    <t>洗礼
志願者</t>
  </si>
  <si>
    <t>堅信受領者</t>
  </si>
  <si>
    <t>①</t>
  </si>
  <si>
    <t>②</t>
  </si>
  <si>
    <t>堅信受領者</t>
  </si>
  <si>
    <t>堅信受領者</t>
  </si>
  <si>
    <t>堅信受領者</t>
  </si>
  <si>
    <t>　合　計　</t>
  </si>
  <si>
    <t>現在信徒に
復帰した者</t>
  </si>
  <si>
    <t>①</t>
  </si>
  <si>
    <t>内堅信
受領者</t>
  </si>
  <si>
    <t>堅信受領者</t>
  </si>
  <si>
    <t>現在
堅信
受領者</t>
  </si>
  <si>
    <t>本年中に
２回以上
陪餐しな
かった者</t>
  </si>
  <si>
    <t>戒告さ
れた者</t>
  </si>
  <si>
    <t>三年以上交わり
をしない者</t>
  </si>
  <si>
    <t>堅信
受領者</t>
  </si>
  <si>
    <t>2017</t>
  </si>
  <si>
    <t>年12月31日</t>
  </si>
  <si>
    <t>堅信受領者</t>
  </si>
  <si>
    <t>②</t>
  </si>
  <si>
    <t>⑤</t>
  </si>
  <si>
    <t>⑨</t>
  </si>
  <si>
    <t>⑩</t>
  </si>
  <si>
    <t>⑮</t>
  </si>
  <si>
    <t>新たに洗礼を受けた者</t>
  </si>
  <si>
    <t>既に洗礼を受けていた者</t>
  </si>
  <si>
    <r>
      <t>16. 日曜</t>
    </r>
    <r>
      <rPr>
        <sz val="8"/>
        <rFont val="ＭＳ Ｐ明朝"/>
        <family val="1"/>
      </rPr>
      <t>（教会）</t>
    </r>
    <r>
      <rPr>
        <sz val="9"/>
        <rFont val="ＭＳ Ｐゴシック"/>
        <family val="3"/>
      </rPr>
      <t>学校</t>
    </r>
  </si>
  <si>
    <t>19．</t>
  </si>
  <si>
    <t>18．</t>
  </si>
  <si>
    <r>
      <t>信徒増減表</t>
    </r>
    <r>
      <rPr>
        <sz val="8"/>
        <rFont val="ＭＳ Ｐ明朝"/>
        <family val="1"/>
      </rPr>
      <t>（今年中）</t>
    </r>
  </si>
  <si>
    <r>
      <t>信徒数調</t>
    </r>
    <r>
      <rPr>
        <sz val="8"/>
        <rFont val="ＭＳ Ｐ明朝"/>
        <family val="1"/>
      </rPr>
      <t>（今年末）</t>
    </r>
  </si>
  <si>
    <t>校数</t>
  </si>
  <si>
    <t>級数</t>
  </si>
  <si>
    <r>
      <rPr>
        <sz val="9"/>
        <rFont val="ＭＳ Ｐゴシック"/>
        <family val="3"/>
      </rPr>
      <t>14. 礼拝の執行　</t>
    </r>
    <r>
      <rPr>
        <sz val="8"/>
        <rFont val="ＭＳ Ｐ明朝"/>
        <family val="1"/>
      </rPr>
      <t>（諸式併行の場合も各別に）</t>
    </r>
    <r>
      <rPr>
        <sz val="9"/>
        <rFont val="ＭＳ Ｐ明朝"/>
        <family val="1"/>
      </rPr>
      <t>　　　　　</t>
    </r>
    <r>
      <rPr>
        <sz val="9"/>
        <rFont val="ＭＳ Ｐゴシック"/>
        <family val="3"/>
      </rPr>
      <t>※大人とは16歳以上、子どもとは16歳未満の者をいう。</t>
    </r>
  </si>
  <si>
    <r>
      <rPr>
        <sz val="9"/>
        <rFont val="ＭＳ Ｐゴシック"/>
        <family val="3"/>
      </rPr>
      <t>20．洗礼志願者数</t>
    </r>
    <r>
      <rPr>
        <sz val="8"/>
        <rFont val="ＭＳ Ｐ明朝"/>
        <family val="1"/>
      </rPr>
      <t>（今年末現在）転出者、教会を去った者を除く</t>
    </r>
  </si>
  <si>
    <r>
      <rPr>
        <sz val="9"/>
        <rFont val="ＭＳ Ｐゴシック"/>
        <family val="3"/>
      </rPr>
      <t>17. 諸式受領者と教籍移動</t>
    </r>
    <r>
      <rPr>
        <sz val="9"/>
        <rFont val="ＭＳ Ｐ明朝"/>
        <family val="1"/>
      </rPr>
      <t>　</t>
    </r>
    <r>
      <rPr>
        <sz val="8"/>
        <rFont val="ＭＳ Ｐ明朝"/>
        <family val="1"/>
      </rPr>
      <t>（現在信徒中）</t>
    </r>
  </si>
  <si>
    <r>
      <rPr>
        <sz val="9"/>
        <rFont val="ＭＳ Ｐゴシック"/>
        <family val="3"/>
      </rPr>
      <t>21．堅信前初陪餐者</t>
    </r>
    <r>
      <rPr>
        <sz val="8"/>
        <rFont val="ＭＳ Ｐ明朝"/>
        <family val="1"/>
      </rPr>
      <t>（今年中）</t>
    </r>
  </si>
  <si>
    <t>受洗者</t>
  </si>
  <si>
    <t>（内堅信前陪餐者）</t>
  </si>
  <si>
    <t>）</t>
  </si>
  <si>
    <t>⑮+⑯
＝⑭</t>
  </si>
  <si>
    <t>（大人</t>
  </si>
  <si>
    <t>合計）</t>
  </si>
  <si>
    <t>（</t>
  </si>
  <si>
    <t>⑭+⑰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</si>
</sst>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0_ "/>
    <numFmt numFmtId="180" formatCode="#,##0.00_ "/>
    <numFmt numFmtId="181" formatCode="#,##0_ ;[Red]\-#,##0\ "/>
    <numFmt numFmtId="182" formatCode="#,##0;&quot;△ &quot;#,##0"/>
    <numFmt numFmtId="183" formatCode="#,##0.0;&quot;△ &quot;#,##0.0"/>
    <numFmt numFmtId="184" formatCode="0.0;&quot;△ &quot;0.0"/>
    <numFmt numFmtId="185" formatCode="0;&quot;△ &quot;0"/>
  </numFmts>
  <fonts count="66">
    <font>
      <sz val="12"/>
      <name val="Osaka"/>
      <family val="3"/>
    </font>
    <font>
      <sz val="11"/>
      <color indexed="8"/>
      <name val="ＭＳ Ｐゴシック"/>
      <family val="3"/>
    </font>
    <font>
      <sz val="10"/>
      <name val="ＭＳ 明朝"/>
      <family val="1"/>
    </font>
    <font>
      <sz val="6"/>
      <name val="Osaka"/>
      <family val="3"/>
    </font>
    <font>
      <u val="single"/>
      <sz val="12"/>
      <color indexed="12"/>
      <name val="Osaka"/>
      <family val="3"/>
    </font>
    <font>
      <sz val="9"/>
      <name val="ＭＳ 明朝"/>
      <family val="1"/>
    </font>
    <font>
      <sz val="9"/>
      <name val="Osaka"/>
      <family val="3"/>
    </font>
    <font>
      <sz val="10"/>
      <name val="Osaka"/>
      <family val="3"/>
    </font>
    <font>
      <sz val="10"/>
      <name val="ＭＳ ゴシック"/>
      <family val="3"/>
    </font>
    <font>
      <sz val="12"/>
      <name val="ＭＳ 明朝"/>
      <family val="1"/>
    </font>
    <font>
      <u val="double"/>
      <sz val="14"/>
      <name val="ＭＳ 明朝"/>
      <family val="1"/>
    </font>
    <font>
      <sz val="11"/>
      <name val="ＭＳ 明朝"/>
      <family val="1"/>
    </font>
    <font>
      <sz val="11"/>
      <name val="ＭＳ ゴシック"/>
      <family val="3"/>
    </font>
    <font>
      <sz val="9"/>
      <name val="ＭＳ ゴシック"/>
      <family val="3"/>
    </font>
    <font>
      <sz val="12"/>
      <name val="ＭＳ ゴシック"/>
      <family val="3"/>
    </font>
    <font>
      <sz val="14"/>
      <name val="ＭＳ ゴシック"/>
      <family val="3"/>
    </font>
    <font>
      <sz val="11"/>
      <name val="Osaka"/>
      <family val="3"/>
    </font>
    <font>
      <sz val="10"/>
      <color indexed="10"/>
      <name val="ＭＳ 明朝"/>
      <family val="1"/>
    </font>
    <font>
      <sz val="10"/>
      <name val="ＭＳ Ｐ明朝"/>
      <family val="1"/>
    </font>
    <font>
      <sz val="12"/>
      <name val="ＭＳ Ｐゴシック"/>
      <family val="3"/>
    </font>
    <font>
      <sz val="10"/>
      <name val="ＭＳ Ｐゴシック"/>
      <family val="3"/>
    </font>
    <font>
      <sz val="6"/>
      <name val="ＭＳ Ｐゴシック"/>
      <family val="3"/>
    </font>
    <font>
      <sz val="6"/>
      <name val="ＭＳ 明朝"/>
      <family val="1"/>
    </font>
    <font>
      <sz val="9"/>
      <name val="ＭＳ Ｐゴシック"/>
      <family val="3"/>
    </font>
    <font>
      <sz val="9"/>
      <name val="ＭＳ Ｐ明朝"/>
      <family val="1"/>
    </font>
    <font>
      <sz val="8"/>
      <name val="ＭＳ Ｐ明朝"/>
      <family val="1"/>
    </font>
    <font>
      <sz val="12"/>
      <name val="ＭＳ Ｐ明朝"/>
      <family val="1"/>
    </font>
    <font>
      <u val="single"/>
      <sz val="8"/>
      <name val="ＭＳ Ｐ明朝"/>
      <family val="1"/>
    </font>
    <font>
      <sz val="8"/>
      <name val="ＭＳ Ｐゴシック"/>
      <family val="3"/>
    </font>
    <font>
      <sz val="6"/>
      <name val="ＭＳ Ｐ明朝"/>
      <family val="1"/>
    </font>
    <font>
      <sz val="7"/>
      <name val="ＭＳ Ｐ明朝"/>
      <family val="1"/>
    </font>
    <font>
      <sz val="8"/>
      <name val="Osaka"/>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Osak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top style="thin"/>
      <bottom/>
    </border>
    <border>
      <left/>
      <right style="thin"/>
      <top/>
      <bottom style="double"/>
    </border>
    <border>
      <left/>
      <right style="double"/>
      <top style="thin"/>
      <bottom style="thin"/>
    </border>
    <border>
      <left style="thin"/>
      <right style="thin"/>
      <top style="thin"/>
      <bottom style="medium"/>
    </border>
    <border>
      <left/>
      <right/>
      <top style="thin"/>
      <bottom style="medium"/>
    </border>
    <border>
      <left/>
      <right style="thin"/>
      <top style="thin"/>
      <bottom style="medium"/>
    </border>
    <border>
      <left/>
      <right style="thin"/>
      <top style="medium"/>
      <bottom style="double"/>
    </border>
    <border>
      <left/>
      <right/>
      <top style="medium"/>
      <bottom style="double"/>
    </border>
    <border>
      <left style="thin"/>
      <right style="thin"/>
      <top style="medium"/>
      <bottom style="double"/>
    </border>
    <border>
      <left style="thin"/>
      <right style="thin"/>
      <top style="double"/>
      <bottom style="thin"/>
    </border>
    <border>
      <left/>
      <right/>
      <top style="double"/>
      <bottom style="thin"/>
    </border>
    <border>
      <left/>
      <right style="thin"/>
      <top style="double"/>
      <bottom style="thin"/>
    </border>
    <border>
      <left style="thin"/>
      <right style="thin"/>
      <top style="medium"/>
      <bottom style="medium"/>
    </border>
    <border>
      <left/>
      <right/>
      <top style="medium"/>
      <bottom style="medium"/>
    </border>
    <border>
      <left/>
      <right style="thin"/>
      <top style="medium"/>
      <bottom style="medium"/>
    </border>
    <border>
      <left/>
      <right/>
      <top/>
      <bottom style="double"/>
    </border>
    <border>
      <left style="thin"/>
      <right style="thin"/>
      <top/>
      <bottom style="double"/>
    </border>
    <border>
      <left style="thin"/>
      <right style="thin"/>
      <top style="thin"/>
      <bottom/>
    </border>
    <border>
      <left/>
      <right style="double"/>
      <top style="thin"/>
      <bottom/>
    </border>
    <border>
      <left/>
      <right style="double"/>
      <top style="medium"/>
      <bottom style="double"/>
    </border>
    <border>
      <left/>
      <right style="thin"/>
      <top style="thin"/>
      <bottom/>
    </border>
    <border>
      <left/>
      <right style="double"/>
      <top style="double"/>
      <bottom style="thin"/>
    </border>
    <border>
      <left style="thin"/>
      <right style="thin"/>
      <top/>
      <bottom style="medium"/>
    </border>
    <border>
      <left/>
      <right/>
      <top/>
      <bottom style="medium"/>
    </border>
    <border>
      <left/>
      <right style="thin"/>
      <top/>
      <bottom style="medium"/>
    </border>
    <border>
      <left style="thin"/>
      <right style="thin"/>
      <top/>
      <bottom/>
    </border>
    <border>
      <left/>
      <right style="double"/>
      <top/>
      <bottom/>
    </border>
    <border>
      <left style="double"/>
      <right style="thin"/>
      <top style="medium"/>
      <bottom style="thin"/>
    </border>
    <border>
      <left/>
      <right style="thin"/>
      <top style="medium"/>
      <bottom style="thin"/>
    </border>
    <border>
      <left/>
      <right/>
      <top style="medium"/>
      <bottom style="thin"/>
    </border>
    <border>
      <left style="thin"/>
      <right style="thin"/>
      <top style="medium"/>
      <bottom style="thin"/>
    </border>
    <border>
      <left style="thin"/>
      <right/>
      <top style="thin"/>
      <bottom style="hair"/>
    </border>
    <border>
      <left style="thin"/>
      <right/>
      <top style="hair"/>
      <bottom style="hair"/>
    </border>
    <border>
      <left style="thin"/>
      <right/>
      <top style="hair"/>
      <bottom style="thin"/>
    </border>
    <border>
      <left style="thin"/>
      <right/>
      <top style="thin"/>
      <bottom style="double"/>
    </border>
    <border>
      <left/>
      <right style="thin"/>
      <top style="thin"/>
      <bottom style="double"/>
    </border>
    <border>
      <left style="thin"/>
      <right/>
      <top style="thin"/>
      <bottom/>
    </border>
    <border>
      <left style="thin"/>
      <right style="thin"/>
      <top style="double"/>
      <bottom style="medium"/>
    </border>
    <border>
      <left>
        <color indexed="63"/>
      </left>
      <right style="medium"/>
      <top style="thin"/>
      <bottom style="thin"/>
    </border>
    <border>
      <left/>
      <right style="medium"/>
      <top/>
      <bottom/>
    </border>
    <border>
      <left style="medium"/>
      <right/>
      <top style="double"/>
      <bottom/>
    </border>
    <border>
      <left style="medium"/>
      <right style="thin"/>
      <top style="double"/>
      <bottom>
        <color indexed="63"/>
      </bottom>
    </border>
    <border>
      <left/>
      <right style="medium"/>
      <top style="thin"/>
      <bottom/>
    </border>
    <border>
      <left style="thin"/>
      <right/>
      <top>
        <color indexed="63"/>
      </top>
      <bottom style="medium"/>
    </border>
    <border>
      <left/>
      <right>
        <color indexed="63"/>
      </right>
      <top style="medium"/>
      <bottom>
        <color indexed="63"/>
      </bottom>
    </border>
    <border>
      <left/>
      <right/>
      <top style="hair"/>
      <bottom style="hair"/>
    </border>
    <border>
      <left/>
      <right style="thin"/>
      <top style="hair"/>
      <bottom style="hair"/>
    </border>
    <border>
      <left/>
      <right/>
      <top style="hair"/>
      <bottom style="thin"/>
    </border>
    <border>
      <left/>
      <right style="thin"/>
      <top style="hair"/>
      <bottom style="thin"/>
    </border>
    <border>
      <left style="hair"/>
      <right/>
      <top style="hair"/>
      <bottom style="thin"/>
    </border>
    <border>
      <left style="hair"/>
      <right/>
      <top style="hair"/>
      <bottom style="hair"/>
    </border>
    <border>
      <left style="hair"/>
      <right/>
      <top style="thin"/>
      <bottom style="hair"/>
    </border>
    <border>
      <left/>
      <right/>
      <top style="thin"/>
      <bottom style="hair"/>
    </border>
    <border>
      <left/>
      <right style="thin"/>
      <top style="thin"/>
      <bottom style="hair"/>
    </border>
    <border>
      <left style="thin"/>
      <right style="thin"/>
      <top style="hair"/>
      <bottom style="thin"/>
    </border>
    <border>
      <left style="thin"/>
      <right style="thin"/>
      <top style="hair"/>
      <bottom style="hair"/>
    </border>
    <border>
      <left style="thin"/>
      <right/>
      <top/>
      <bottom style="hair"/>
    </border>
    <border>
      <left/>
      <right/>
      <top/>
      <bottom style="hair"/>
    </border>
    <border>
      <left/>
      <right style="thin"/>
      <top/>
      <bottom style="hair"/>
    </border>
    <border>
      <left style="thin"/>
      <right style="thin"/>
      <top/>
      <bottom style="thin"/>
    </border>
    <border>
      <left style="thin"/>
      <right style="thin"/>
      <top style="hair"/>
      <bottom/>
    </border>
    <border>
      <left style="thin"/>
      <right style="thin"/>
      <top style="thin"/>
      <bottom style="hair"/>
    </border>
    <border>
      <left style="double"/>
      <right/>
      <top style="thin"/>
      <bottom style="thin"/>
    </border>
    <border>
      <left style="thin"/>
      <right/>
      <top style="double"/>
      <bottom style="thin"/>
    </border>
    <border>
      <left/>
      <right style="medium"/>
      <top style="double"/>
      <bottom style="thin"/>
    </border>
    <border>
      <left style="medium"/>
      <right/>
      <top style="thin"/>
      <bottom/>
    </border>
    <border>
      <left style="medium"/>
      <right/>
      <top/>
      <bottom style="thin"/>
    </border>
    <border>
      <left/>
      <right style="medium"/>
      <top/>
      <bottom style="thin"/>
    </border>
    <border>
      <left style="medium"/>
      <right/>
      <top style="medium"/>
      <bottom/>
    </border>
    <border>
      <left style="medium"/>
      <right>
        <color indexed="63"/>
      </right>
      <top>
        <color indexed="63"/>
      </top>
      <bottom style="medium"/>
    </border>
    <border>
      <left/>
      <right style="medium"/>
      <top style="medium"/>
      <bottom/>
    </border>
    <border>
      <left>
        <color indexed="63"/>
      </left>
      <right style="medium"/>
      <top>
        <color indexed="63"/>
      </top>
      <bottom style="medium"/>
    </border>
    <border>
      <left style="thin"/>
      <right/>
      <top/>
      <bottom style="double"/>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thin"/>
      <right style="medium"/>
      <top style="double"/>
      <bottom style="medium"/>
    </border>
    <border>
      <left style="medium"/>
      <right>
        <color indexed="63"/>
      </right>
      <top style="thin"/>
      <bottom style="thin"/>
    </border>
    <border>
      <left style="medium"/>
      <right/>
      <top style="medium"/>
      <bottom style="double"/>
    </border>
    <border diagonalUp="1">
      <left style="medium"/>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medium"/>
      <top style="double"/>
      <bottom style="double"/>
      <diagonal style="thin"/>
    </border>
    <border>
      <left/>
      <right style="medium"/>
      <top style="medium"/>
      <bottom style="double"/>
    </border>
    <border>
      <left style="medium"/>
      <right/>
      <top style="double"/>
      <bottom style="thin"/>
    </border>
    <border>
      <left style="medium"/>
      <right/>
      <top/>
      <bottom style="double"/>
    </border>
    <border>
      <left/>
      <right style="medium"/>
      <top/>
      <bottom style="double"/>
    </border>
    <border>
      <left style="medium"/>
      <right/>
      <top/>
      <bottom/>
    </border>
    <border>
      <left style="medium"/>
      <right>
        <color indexed="63"/>
      </right>
      <top style="double"/>
      <bottom style="double"/>
    </border>
    <border>
      <left>
        <color indexed="63"/>
      </left>
      <right style="thin"/>
      <top style="double"/>
      <bottom style="double"/>
    </border>
    <border>
      <left style="medium"/>
      <right style="thin"/>
      <top>
        <color indexed="63"/>
      </top>
      <bottom>
        <color indexed="63"/>
      </bottom>
    </border>
    <border>
      <left style="medium"/>
      <right style="thin"/>
      <top>
        <color indexed="63"/>
      </top>
      <bottom style="double"/>
    </border>
    <border diagonalUp="1">
      <left style="medium"/>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medium"/>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diagonalUp="1">
      <left style="thin"/>
      <right>
        <color indexed="63"/>
      </right>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right/>
      <top style="thin"/>
      <bottom style="double"/>
    </border>
    <border>
      <left>
        <color indexed="63"/>
      </left>
      <right style="medium"/>
      <top style="thin"/>
      <bottom style="double"/>
    </border>
    <border>
      <left style="thin"/>
      <right/>
      <top style="double"/>
      <bottom/>
    </border>
    <border>
      <left/>
      <right/>
      <top style="double"/>
      <bottom/>
    </border>
    <border>
      <left/>
      <right style="thin"/>
      <top style="double"/>
      <bottom/>
    </border>
    <border>
      <left/>
      <right style="medium"/>
      <top style="double"/>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right/>
      <top style="thin"/>
      <bottom style="dotted"/>
    </border>
    <border>
      <left style="thin"/>
      <right/>
      <top style="dotted"/>
      <bottom style="thin"/>
    </border>
    <border>
      <left/>
      <right/>
      <top style="dotted"/>
      <bottom style="thin"/>
    </border>
    <border>
      <left/>
      <right style="thin"/>
      <top style="dotted"/>
      <bottom style="thin"/>
    </border>
    <border>
      <left/>
      <right/>
      <top style="dotted"/>
      <bottom>
        <color indexed="63"/>
      </bottom>
    </border>
    <border>
      <left style="thin"/>
      <right/>
      <top style="dotted"/>
      <bottom>
        <color indexed="63"/>
      </bottom>
    </border>
    <border>
      <left style="double"/>
      <right/>
      <top style="thin"/>
      <bottom/>
    </border>
    <border>
      <left style="thin"/>
      <right style="medium"/>
      <top style="thin"/>
      <bottom style="thin"/>
    </border>
    <border>
      <left style="double"/>
      <right style="thin"/>
      <top style="thin"/>
      <bottom style="thin"/>
    </border>
    <border>
      <left style="thin"/>
      <right/>
      <top style="thin"/>
      <bottom style="dotted"/>
    </border>
    <border>
      <left/>
      <right style="thin"/>
      <top style="thin"/>
      <bottom style="dotted"/>
    </border>
    <border>
      <left/>
      <right style="double"/>
      <top style="thin"/>
      <bottom style="dotted"/>
    </border>
    <border>
      <left/>
      <right style="double"/>
      <top style="double"/>
      <bottom/>
    </border>
    <border>
      <left style="double"/>
      <right style="thin"/>
      <top style="double"/>
      <bottom style="thin"/>
    </border>
    <border>
      <left style="thin"/>
      <right style="medium"/>
      <top style="double"/>
      <bottom style="thin"/>
    </border>
    <border>
      <left style="medium"/>
      <right>
        <color indexed="63"/>
      </right>
      <top style="medium"/>
      <bottom style="thin"/>
    </border>
    <border>
      <left>
        <color indexed="63"/>
      </left>
      <right style="medium"/>
      <top style="medium"/>
      <bottom style="thin"/>
    </border>
    <border>
      <left style="thin"/>
      <right style="thin"/>
      <top style="double"/>
      <bottom/>
    </border>
    <border>
      <left style="double"/>
      <right style="thin"/>
      <top/>
      <bottom/>
    </border>
    <border>
      <left style="double"/>
      <right style="thin"/>
      <top/>
      <bottom style="double"/>
    </border>
    <border>
      <left style="double"/>
      <right style="thin"/>
      <top style="double"/>
      <bottom/>
    </border>
    <border>
      <left style="dotted"/>
      <right/>
      <top style="double"/>
      <bottom style="thin"/>
    </border>
    <border>
      <left style="dotted"/>
      <right/>
      <top style="thin"/>
      <bottom/>
    </border>
    <border>
      <left style="dotted"/>
      <right/>
      <top/>
      <bottom/>
    </border>
    <border>
      <left style="dotted"/>
      <right/>
      <top/>
      <bottom style="thin"/>
    </border>
    <border>
      <left style="dotted"/>
      <right/>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1055">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textRotation="255"/>
    </xf>
    <xf numFmtId="0" fontId="2" fillId="0" borderId="0" xfId="0" applyFont="1" applyAlignment="1">
      <alignment horizontal="center" vertical="center"/>
    </xf>
    <xf numFmtId="0" fontId="11" fillId="0" borderId="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Border="1" applyAlignment="1">
      <alignment vertical="center"/>
    </xf>
    <xf numFmtId="180" fontId="11" fillId="0" borderId="0" xfId="49" applyNumberFormat="1" applyFont="1" applyBorder="1" applyAlignment="1">
      <alignment horizontal="center" vertical="center"/>
    </xf>
    <xf numFmtId="180" fontId="11" fillId="0" borderId="0" xfId="49" applyNumberFormat="1" applyFont="1" applyBorder="1" applyAlignment="1">
      <alignment vertical="center"/>
    </xf>
    <xf numFmtId="0" fontId="2" fillId="0" borderId="0" xfId="0" applyFont="1" applyAlignment="1" applyProtection="1">
      <alignment vertical="center"/>
      <protection/>
    </xf>
    <xf numFmtId="14" fontId="2" fillId="0" borderId="0" xfId="0" applyNumberFormat="1" applyFont="1" applyBorder="1" applyAlignment="1">
      <alignment vertical="center"/>
    </xf>
    <xf numFmtId="0" fontId="2" fillId="0" borderId="0" xfId="0" applyFont="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2" fillId="0" borderId="0" xfId="0" applyFont="1" applyBorder="1" applyAlignment="1" applyProtection="1">
      <alignment horizontal="left"/>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0" xfId="0" applyFont="1" applyAlignment="1" applyProtection="1">
      <alignment vertical="center" textRotation="255"/>
      <protection/>
    </xf>
    <xf numFmtId="0" fontId="11" fillId="0" borderId="10" xfId="0" applyFont="1" applyBorder="1" applyAlignment="1" applyProtection="1">
      <alignment horizontal="right" vertical="center"/>
      <protection locked="0"/>
    </xf>
    <xf numFmtId="14" fontId="2" fillId="0" borderId="0" xfId="0" applyNumberFormat="1" applyFont="1" applyBorder="1" applyAlignment="1">
      <alignment/>
    </xf>
    <xf numFmtId="0" fontId="2" fillId="0" borderId="0" xfId="0" applyFont="1" applyBorder="1" applyAlignment="1">
      <alignment/>
    </xf>
    <xf numFmtId="0" fontId="11" fillId="0" borderId="11" xfId="0" applyFont="1" applyBorder="1" applyAlignment="1">
      <alignment vertical="center"/>
    </xf>
    <xf numFmtId="14" fontId="2" fillId="0" borderId="0" xfId="0" applyNumberFormat="1" applyFont="1" applyBorder="1" applyAlignment="1">
      <alignment horizontal="right"/>
    </xf>
    <xf numFmtId="0" fontId="8" fillId="0" borderId="12"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2" fillId="0" borderId="12"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center"/>
      <protection/>
    </xf>
    <xf numFmtId="0" fontId="8" fillId="0" borderId="13"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protection/>
    </xf>
    <xf numFmtId="0" fontId="8" fillId="0" borderId="14"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0" fillId="0" borderId="0" xfId="0" applyFill="1" applyAlignment="1" applyProtection="1">
      <alignment horizontal="left" vertical="center"/>
      <protection/>
    </xf>
    <xf numFmtId="0" fontId="2" fillId="0" borderId="18" xfId="0" applyFont="1" applyFill="1" applyBorder="1" applyAlignment="1" applyProtection="1">
      <alignment horizontal="left" vertical="center"/>
      <protection/>
    </xf>
    <xf numFmtId="0" fontId="8" fillId="0" borderId="18"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2" fillId="0" borderId="0" xfId="0" applyFont="1" applyFill="1" applyAlignment="1" applyProtection="1">
      <alignment horizontal="left" vertical="center"/>
      <protection/>
    </xf>
    <xf numFmtId="0" fontId="14" fillId="0" borderId="0" xfId="0" applyFont="1" applyFill="1" applyBorder="1" applyAlignment="1" applyProtection="1">
      <alignment vertical="center"/>
      <protection/>
    </xf>
    <xf numFmtId="0" fontId="9" fillId="0" borderId="0" xfId="0" applyFont="1" applyFill="1" applyAlignment="1" applyProtection="1">
      <alignment horizontal="left" vertical="center"/>
      <protection/>
    </xf>
    <xf numFmtId="0" fontId="2" fillId="0" borderId="0" xfId="0" applyFont="1" applyFill="1" applyAlignment="1" applyProtection="1">
      <alignment vertical="center"/>
      <protection/>
    </xf>
    <xf numFmtId="0" fontId="2" fillId="0" borderId="11" xfId="0" applyFont="1" applyFill="1" applyBorder="1" applyAlignment="1" applyProtection="1">
      <alignment horizontal="left" vertical="center"/>
      <protection/>
    </xf>
    <xf numFmtId="0" fontId="8" fillId="0" borderId="16" xfId="0" applyFont="1" applyFill="1" applyBorder="1" applyAlignment="1" applyProtection="1">
      <alignment horizontal="left" vertical="center"/>
      <protection/>
    </xf>
    <xf numFmtId="0" fontId="2" fillId="0" borderId="16" xfId="0" applyFont="1" applyFill="1" applyBorder="1" applyAlignment="1" applyProtection="1">
      <alignment horizontal="distributed" vertical="center"/>
      <protection/>
    </xf>
    <xf numFmtId="0" fontId="2" fillId="0" borderId="19" xfId="0" applyFont="1" applyFill="1" applyBorder="1" applyAlignment="1" applyProtection="1">
      <alignment horizontal="distributed" vertical="center"/>
      <protection/>
    </xf>
    <xf numFmtId="0" fontId="2" fillId="0" borderId="13"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0" xfId="0" applyFont="1" applyFill="1" applyAlignment="1" applyProtection="1">
      <alignment horizontal="center" vertical="center"/>
      <protection/>
    </xf>
    <xf numFmtId="176" fontId="11" fillId="0" borderId="11" xfId="0" applyNumberFormat="1" applyFont="1" applyFill="1" applyBorder="1" applyAlignment="1" applyProtection="1">
      <alignment horizontal="right" vertical="center"/>
      <protection/>
    </xf>
    <xf numFmtId="0" fontId="2" fillId="0" borderId="16"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21" xfId="0" applyFont="1" applyFill="1" applyBorder="1" applyAlignment="1" applyProtection="1">
      <alignment horizontal="distributed" vertical="center"/>
      <protection/>
    </xf>
    <xf numFmtId="0" fontId="2" fillId="0" borderId="10" xfId="0" applyFont="1" applyFill="1" applyBorder="1" applyAlignment="1" applyProtection="1">
      <alignment vertical="center"/>
      <protection/>
    </xf>
    <xf numFmtId="182" fontId="2" fillId="0" borderId="10" xfId="49" applyNumberFormat="1" applyFont="1" applyFill="1" applyBorder="1" applyAlignment="1" applyProtection="1">
      <alignment vertical="center"/>
      <protection locked="0"/>
    </xf>
    <xf numFmtId="182" fontId="2" fillId="0" borderId="21" xfId="49" applyNumberFormat="1" applyFont="1" applyFill="1" applyBorder="1" applyAlignment="1" applyProtection="1">
      <alignment vertical="center"/>
      <protection locked="0"/>
    </xf>
    <xf numFmtId="182" fontId="2" fillId="0" borderId="17" xfId="49" applyNumberFormat="1" applyFont="1" applyFill="1" applyBorder="1" applyAlignment="1" applyProtection="1">
      <alignment vertical="center"/>
      <protection locked="0"/>
    </xf>
    <xf numFmtId="0" fontId="2" fillId="0" borderId="22" xfId="0" applyFont="1" applyFill="1" applyBorder="1" applyAlignment="1" applyProtection="1">
      <alignment vertical="center"/>
      <protection/>
    </xf>
    <xf numFmtId="0" fontId="2" fillId="0" borderId="23" xfId="0" applyFont="1" applyFill="1" applyBorder="1" applyAlignment="1" applyProtection="1">
      <alignment horizontal="distributed" vertical="center"/>
      <protection/>
    </xf>
    <xf numFmtId="182" fontId="2" fillId="0" borderId="22" xfId="49" applyNumberFormat="1" applyFont="1" applyFill="1" applyBorder="1" applyAlignment="1" applyProtection="1">
      <alignment vertical="center"/>
      <protection locked="0"/>
    </xf>
    <xf numFmtId="182" fontId="2" fillId="0" borderId="24" xfId="49" applyNumberFormat="1" applyFont="1" applyFill="1" applyBorder="1" applyAlignment="1" applyProtection="1">
      <alignment vertical="center"/>
      <protection locked="0"/>
    </xf>
    <xf numFmtId="0" fontId="2" fillId="0" borderId="25" xfId="0" applyFont="1" applyFill="1" applyBorder="1" applyAlignment="1" applyProtection="1">
      <alignment vertical="center"/>
      <protection/>
    </xf>
    <xf numFmtId="0" fontId="8" fillId="0" borderId="26" xfId="0" applyFont="1" applyFill="1" applyBorder="1" applyAlignment="1" applyProtection="1">
      <alignment horizontal="left" vertical="center"/>
      <protection/>
    </xf>
    <xf numFmtId="182" fontId="2" fillId="0" borderId="27" xfId="49" applyNumberFormat="1" applyFont="1" applyFill="1" applyBorder="1" applyAlignment="1" applyProtection="1">
      <alignment vertical="center"/>
      <protection/>
    </xf>
    <xf numFmtId="182" fontId="2" fillId="0" borderId="25" xfId="49" applyNumberFormat="1"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29" xfId="0" applyFont="1" applyFill="1" applyBorder="1" applyAlignment="1" applyProtection="1">
      <alignment horizontal="distributed" vertical="center"/>
      <protection/>
    </xf>
    <xf numFmtId="182" fontId="2" fillId="0" borderId="28" xfId="49" applyNumberFormat="1" applyFont="1" applyFill="1" applyBorder="1" applyAlignment="1" applyProtection="1">
      <alignment vertical="center"/>
      <protection locked="0"/>
    </xf>
    <xf numFmtId="182" fontId="2" fillId="0" borderId="30" xfId="49" applyNumberFormat="1" applyFont="1" applyFill="1" applyBorder="1" applyAlignment="1" applyProtection="1">
      <alignment vertical="center"/>
      <protection locked="0"/>
    </xf>
    <xf numFmtId="0" fontId="2" fillId="0" borderId="16" xfId="0" applyFont="1" applyFill="1" applyBorder="1" applyAlignment="1" applyProtection="1">
      <alignment horizontal="distributed" vertical="center" shrinkToFit="1"/>
      <protection locked="0"/>
    </xf>
    <xf numFmtId="0" fontId="2" fillId="0" borderId="23" xfId="0" applyFont="1" applyFill="1" applyBorder="1" applyAlignment="1" applyProtection="1">
      <alignment horizontal="distributed" vertical="center" shrinkToFit="1"/>
      <protection locked="0"/>
    </xf>
    <xf numFmtId="0" fontId="2" fillId="0" borderId="31" xfId="0" applyFont="1" applyFill="1" applyBorder="1" applyAlignment="1" applyProtection="1">
      <alignment vertical="center"/>
      <protection/>
    </xf>
    <xf numFmtId="0" fontId="8" fillId="0" borderId="32" xfId="0" applyFont="1" applyFill="1" applyBorder="1" applyAlignment="1" applyProtection="1">
      <alignment horizontal="left" vertical="center"/>
      <protection/>
    </xf>
    <xf numFmtId="182" fontId="2" fillId="0" borderId="31" xfId="49" applyNumberFormat="1" applyFont="1" applyFill="1" applyBorder="1" applyAlignment="1" applyProtection="1">
      <alignment vertical="center"/>
      <protection/>
    </xf>
    <xf numFmtId="182" fontId="2" fillId="0" borderId="33" xfId="49" applyNumberFormat="1" applyFont="1" applyFill="1" applyBorder="1" applyAlignment="1" applyProtection="1">
      <alignment vertical="center"/>
      <protection/>
    </xf>
    <xf numFmtId="0" fontId="8" fillId="0" borderId="34" xfId="0" applyFont="1" applyFill="1" applyBorder="1" applyAlignment="1" applyProtection="1">
      <alignment horizontal="distributed" vertical="center"/>
      <protection/>
    </xf>
    <xf numFmtId="182" fontId="2" fillId="0" borderId="35" xfId="49" applyNumberFormat="1" applyFont="1" applyFill="1" applyBorder="1" applyAlignment="1" applyProtection="1">
      <alignment vertical="center"/>
      <protection/>
    </xf>
    <xf numFmtId="182" fontId="2" fillId="0" borderId="20" xfId="49" applyNumberFormat="1" applyFont="1" applyFill="1" applyBorder="1" applyAlignment="1" applyProtection="1">
      <alignment vertical="center"/>
      <protection/>
    </xf>
    <xf numFmtId="0" fontId="2" fillId="0" borderId="36" xfId="0" applyFont="1" applyFill="1" applyBorder="1" applyAlignment="1" applyProtection="1">
      <alignment vertical="center"/>
      <protection/>
    </xf>
    <xf numFmtId="182" fontId="2" fillId="0" borderId="36" xfId="49" applyNumberFormat="1" applyFont="1" applyFill="1" applyBorder="1" applyAlignment="1" applyProtection="1">
      <alignment vertical="center"/>
      <protection locked="0"/>
    </xf>
    <xf numFmtId="182" fontId="2" fillId="0" borderId="37" xfId="49" applyNumberFormat="1" applyFont="1" applyFill="1" applyBorder="1" applyAlignment="1" applyProtection="1">
      <alignment vertical="center"/>
      <protection locked="0"/>
    </xf>
    <xf numFmtId="0" fontId="2" fillId="0" borderId="27" xfId="0" applyFont="1" applyFill="1" applyBorder="1" applyAlignment="1" applyProtection="1">
      <alignment vertical="center"/>
      <protection/>
    </xf>
    <xf numFmtId="182" fontId="2" fillId="0" borderId="38" xfId="49" applyNumberFormat="1" applyFont="1" applyFill="1" applyBorder="1" applyAlignment="1" applyProtection="1">
      <alignment vertical="center"/>
      <protection/>
    </xf>
    <xf numFmtId="0" fontId="2" fillId="0" borderId="19" xfId="0" applyFont="1" applyFill="1" applyBorder="1" applyAlignment="1" applyProtection="1">
      <alignment horizontal="left" vertical="center" shrinkToFit="1"/>
      <protection locked="0"/>
    </xf>
    <xf numFmtId="182" fontId="2" fillId="0" borderId="39" xfId="49" applyNumberFormat="1" applyFont="1" applyFill="1" applyBorder="1" applyAlignment="1" applyProtection="1">
      <alignment vertical="center"/>
      <protection locked="0"/>
    </xf>
    <xf numFmtId="182" fontId="2" fillId="0" borderId="40" xfId="49" applyNumberFormat="1" applyFont="1" applyFill="1" applyBorder="1" applyAlignment="1" applyProtection="1">
      <alignment vertical="center"/>
      <protection locked="0"/>
    </xf>
    <xf numFmtId="0" fontId="2" fillId="0" borderId="16" xfId="0" applyFont="1" applyFill="1" applyBorder="1" applyAlignment="1" applyProtection="1">
      <alignment horizontal="left" vertical="center" shrinkToFit="1"/>
      <protection locked="0"/>
    </xf>
    <xf numFmtId="0" fontId="2" fillId="0" borderId="41" xfId="0" applyFont="1" applyFill="1" applyBorder="1" applyAlignment="1" applyProtection="1">
      <alignment vertical="center"/>
      <protection/>
    </xf>
    <xf numFmtId="0" fontId="8" fillId="0" borderId="42" xfId="0" applyFont="1" applyFill="1" applyBorder="1" applyAlignment="1" applyProtection="1">
      <alignment horizontal="left" vertical="center"/>
      <protection/>
    </xf>
    <xf numFmtId="182" fontId="2" fillId="0" borderId="41" xfId="49" applyNumberFormat="1" applyFont="1" applyFill="1" applyBorder="1" applyAlignment="1" applyProtection="1">
      <alignment vertical="center"/>
      <protection/>
    </xf>
    <xf numFmtId="182" fontId="2" fillId="0" borderId="43" xfId="49" applyNumberFormat="1" applyFont="1" applyFill="1" applyBorder="1" applyAlignment="1" applyProtection="1">
      <alignment vertical="center"/>
      <protection/>
    </xf>
    <xf numFmtId="0" fontId="2" fillId="0" borderId="16" xfId="0" applyFont="1" applyFill="1" applyBorder="1" applyAlignment="1" applyProtection="1">
      <alignment horizontal="distributed" vertical="center"/>
      <protection locked="0"/>
    </xf>
    <xf numFmtId="182" fontId="2" fillId="0" borderId="44" xfId="49" applyNumberFormat="1" applyFont="1" applyFill="1" applyBorder="1" applyAlignment="1" applyProtection="1">
      <alignment vertical="center"/>
      <protection locked="0"/>
    </xf>
    <xf numFmtId="182" fontId="2" fillId="0" borderId="45" xfId="49" applyNumberFormat="1" applyFont="1" applyFill="1" applyBorder="1" applyAlignment="1" applyProtection="1">
      <alignment vertical="center"/>
      <protection locked="0"/>
    </xf>
    <xf numFmtId="0" fontId="2" fillId="0" borderId="46" xfId="0" applyFont="1" applyFill="1" applyBorder="1" applyAlignment="1" applyProtection="1">
      <alignment vertical="center" textRotation="255"/>
      <protection/>
    </xf>
    <xf numFmtId="0" fontId="2" fillId="0" borderId="47" xfId="0" applyFont="1" applyFill="1" applyBorder="1" applyAlignment="1" applyProtection="1">
      <alignment vertical="center"/>
      <protection/>
    </xf>
    <xf numFmtId="0" fontId="8" fillId="0" borderId="48" xfId="0" applyFont="1" applyFill="1" applyBorder="1" applyAlignment="1" applyProtection="1">
      <alignment horizontal="center" vertical="center"/>
      <protection/>
    </xf>
    <xf numFmtId="182" fontId="2" fillId="0" borderId="49" xfId="49" applyNumberFormat="1" applyFont="1" applyFill="1" applyBorder="1" applyAlignment="1" applyProtection="1">
      <alignment vertical="center"/>
      <protection/>
    </xf>
    <xf numFmtId="182" fontId="2" fillId="0" borderId="47" xfId="49" applyNumberFormat="1" applyFont="1" applyFill="1" applyBorder="1" applyAlignment="1" applyProtection="1">
      <alignment vertical="center"/>
      <protection/>
    </xf>
    <xf numFmtId="0" fontId="2" fillId="0" borderId="0" xfId="0" applyFont="1" applyFill="1" applyAlignment="1" applyProtection="1">
      <alignment vertical="center" textRotation="255"/>
      <protection/>
    </xf>
    <xf numFmtId="0" fontId="2" fillId="0" borderId="0" xfId="0" applyFont="1" applyFill="1" applyAlignment="1" applyProtection="1">
      <alignment/>
      <protection/>
    </xf>
    <xf numFmtId="38" fontId="2" fillId="0" borderId="11" xfId="49" applyFont="1" applyFill="1" applyBorder="1" applyAlignment="1" applyProtection="1">
      <alignment/>
      <protection/>
    </xf>
    <xf numFmtId="38" fontId="2" fillId="0" borderId="16" xfId="49" applyFont="1" applyFill="1" applyBorder="1" applyAlignment="1" applyProtection="1">
      <alignment/>
      <protection locked="0"/>
    </xf>
    <xf numFmtId="38" fontId="2" fillId="0" borderId="16" xfId="49" applyFont="1" applyFill="1" applyBorder="1" applyAlignment="1" applyProtection="1">
      <alignment/>
      <protection/>
    </xf>
    <xf numFmtId="0" fontId="8" fillId="0" borderId="34" xfId="0" applyFont="1" applyFill="1" applyBorder="1" applyAlignment="1" applyProtection="1">
      <alignment horizontal="left" vertical="center"/>
      <protection/>
    </xf>
    <xf numFmtId="182" fontId="2" fillId="0" borderId="10" xfId="49" applyNumberFormat="1" applyFont="1" applyFill="1" applyBorder="1" applyAlignment="1" applyProtection="1">
      <alignment vertical="center"/>
      <protection/>
    </xf>
    <xf numFmtId="182" fontId="2" fillId="0" borderId="17" xfId="49" applyNumberFormat="1" applyFont="1" applyFill="1" applyBorder="1" applyAlignment="1" applyProtection="1">
      <alignment vertical="center"/>
      <protection/>
    </xf>
    <xf numFmtId="0" fontId="2" fillId="0" borderId="44" xfId="0" applyFont="1" applyFill="1" applyBorder="1" applyAlignment="1" applyProtection="1">
      <alignment horizontal="center" vertical="top" textRotation="255"/>
      <protection/>
    </xf>
    <xf numFmtId="182" fontId="2" fillId="0" borderId="22" xfId="49" applyNumberFormat="1" applyFont="1" applyFill="1" applyBorder="1" applyAlignment="1" applyProtection="1">
      <alignment vertical="center"/>
      <protection/>
    </xf>
    <xf numFmtId="182" fontId="2" fillId="0" borderId="24" xfId="49" applyNumberFormat="1" applyFont="1" applyFill="1" applyBorder="1" applyAlignment="1" applyProtection="1">
      <alignment vertical="center"/>
      <protection/>
    </xf>
    <xf numFmtId="0" fontId="2" fillId="0" borderId="49" xfId="0" applyFont="1" applyFill="1" applyBorder="1" applyAlignment="1" applyProtection="1">
      <alignment horizontal="center" vertical="center" textRotation="255"/>
      <protection/>
    </xf>
    <xf numFmtId="0" fontId="9" fillId="0" borderId="11" xfId="0" applyFont="1" applyBorder="1" applyAlignment="1">
      <alignment vertical="center"/>
    </xf>
    <xf numFmtId="0" fontId="11" fillId="0" borderId="10" xfId="0" applyFont="1" applyBorder="1" applyAlignment="1">
      <alignment horizontal="center" vertical="center"/>
    </xf>
    <xf numFmtId="55" fontId="11" fillId="0" borderId="15" xfId="0" applyNumberFormat="1" applyFont="1" applyBorder="1" applyAlignment="1" applyProtection="1">
      <alignment horizontal="left" vertical="center"/>
      <protection/>
    </xf>
    <xf numFmtId="55" fontId="11" fillId="0" borderId="16" xfId="0" applyNumberFormat="1" applyFont="1" applyBorder="1" applyAlignment="1" applyProtection="1">
      <alignment horizontal="left" vertical="center"/>
      <protection/>
    </xf>
    <xf numFmtId="55" fontId="11" fillId="0" borderId="15" xfId="0" applyNumberFormat="1" applyFont="1" applyBorder="1" applyAlignment="1" applyProtection="1">
      <alignment horizontal="right" vertical="center"/>
      <protection/>
    </xf>
    <xf numFmtId="55" fontId="11" fillId="0" borderId="16" xfId="0" applyNumberFormat="1" applyFont="1" applyBorder="1" applyAlignment="1" applyProtection="1">
      <alignment horizontal="right" vertical="center"/>
      <protection/>
    </xf>
    <xf numFmtId="0" fontId="12" fillId="0" borderId="17" xfId="0" applyFont="1" applyBorder="1" applyAlignment="1" applyProtection="1">
      <alignment horizontal="right" vertical="center"/>
      <protection/>
    </xf>
    <xf numFmtId="55" fontId="11" fillId="0" borderId="19" xfId="0" applyNumberFormat="1" applyFont="1" applyBorder="1" applyAlignment="1" applyProtection="1">
      <alignment vertical="center"/>
      <protection/>
    </xf>
    <xf numFmtId="0" fontId="11" fillId="0" borderId="19" xfId="0" applyFont="1" applyBorder="1" applyAlignment="1" applyProtection="1">
      <alignment vertical="center"/>
      <protection/>
    </xf>
    <xf numFmtId="0" fontId="12" fillId="0" borderId="39" xfId="0" applyFont="1" applyBorder="1" applyAlignment="1" applyProtection="1">
      <alignment horizontal="right" vertical="center"/>
      <protection/>
    </xf>
    <xf numFmtId="14" fontId="11" fillId="0" borderId="0" xfId="0" applyNumberFormat="1" applyFont="1" applyBorder="1" applyAlignment="1">
      <alignment vertical="center"/>
    </xf>
    <xf numFmtId="0" fontId="12" fillId="0" borderId="0" xfId="0" applyFont="1" applyBorder="1" applyAlignment="1">
      <alignment vertical="center"/>
    </xf>
    <xf numFmtId="10" fontId="11" fillId="0" borderId="15" xfId="49" applyNumberFormat="1" applyFont="1" applyBorder="1" applyAlignment="1" applyProtection="1">
      <alignment vertical="center"/>
      <protection locked="0"/>
    </xf>
    <xf numFmtId="0" fontId="11" fillId="0" borderId="19" xfId="0" applyFont="1" applyBorder="1" applyAlignment="1">
      <alignment vertical="center"/>
    </xf>
    <xf numFmtId="0" fontId="9" fillId="0" borderId="0"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14" fontId="9" fillId="0" borderId="0" xfId="0" applyNumberFormat="1" applyFont="1" applyBorder="1" applyAlignment="1">
      <alignment horizontal="right"/>
    </xf>
    <xf numFmtId="0" fontId="17" fillId="0" borderId="0" xfId="0" applyFont="1" applyAlignment="1" applyProtection="1">
      <alignment vertical="center"/>
      <protection/>
    </xf>
    <xf numFmtId="0" fontId="17" fillId="0" borderId="0" xfId="0" applyFont="1" applyBorder="1" applyAlignment="1" applyProtection="1">
      <alignment horizontal="left"/>
      <protection/>
    </xf>
    <xf numFmtId="0" fontId="17" fillId="0" borderId="0" xfId="0" applyFont="1" applyAlignment="1" applyProtection="1">
      <alignment vertical="center" textRotation="255"/>
      <protection/>
    </xf>
    <xf numFmtId="0" fontId="2" fillId="0" borderId="0" xfId="0" applyFont="1" applyAlignment="1">
      <alignment horizontal="left" vertical="center"/>
    </xf>
    <xf numFmtId="0" fontId="11" fillId="0" borderId="15" xfId="0" applyFont="1" applyBorder="1" applyAlignment="1">
      <alignment horizontal="center" vertical="center" shrinkToFit="1"/>
    </xf>
    <xf numFmtId="0" fontId="11" fillId="0" borderId="16" xfId="0" applyFont="1" applyFill="1" applyBorder="1" applyAlignment="1" applyProtection="1">
      <alignment horizontal="left" vertical="center"/>
      <protection/>
    </xf>
    <xf numFmtId="0" fontId="11" fillId="0" borderId="16" xfId="0" applyFont="1" applyFill="1" applyBorder="1" applyAlignment="1" applyProtection="1">
      <alignment horizontal="right" vertical="center"/>
      <protection/>
    </xf>
    <xf numFmtId="0" fontId="11"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right" vertical="center"/>
      <protection/>
    </xf>
    <xf numFmtId="0" fontId="11" fillId="0" borderId="16" xfId="0" applyFont="1" applyFill="1" applyBorder="1" applyAlignment="1" applyProtection="1">
      <alignment horizontal="right" vertical="center"/>
      <protection locked="0"/>
    </xf>
    <xf numFmtId="0" fontId="11" fillId="0" borderId="16" xfId="0" applyFont="1" applyFill="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182" fontId="11" fillId="0" borderId="17" xfId="49" applyNumberFormat="1" applyFont="1" applyBorder="1" applyAlignment="1" applyProtection="1">
      <alignment vertical="center"/>
      <protection locked="0"/>
    </xf>
    <xf numFmtId="182" fontId="11" fillId="0" borderId="17" xfId="49" applyNumberFormat="1" applyFont="1" applyBorder="1" applyAlignment="1" applyProtection="1">
      <alignment vertical="center"/>
      <protection/>
    </xf>
    <xf numFmtId="182" fontId="11" fillId="0" borderId="14" xfId="49" applyNumberFormat="1"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2" fillId="0" borderId="16" xfId="0" applyFont="1" applyFill="1" applyBorder="1" applyAlignment="1" applyProtection="1">
      <alignment horizontal="right" vertical="center"/>
      <protection/>
    </xf>
    <xf numFmtId="0" fontId="7" fillId="0" borderId="16" xfId="0" applyFont="1" applyBorder="1" applyAlignment="1">
      <alignment horizontal="lef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xf>
    <xf numFmtId="0" fontId="7" fillId="0" borderId="16" xfId="0" applyFont="1" applyFill="1" applyBorder="1" applyAlignment="1" applyProtection="1">
      <alignment horizontal="left" vertical="center"/>
      <protection/>
    </xf>
    <xf numFmtId="0" fontId="12" fillId="0" borderId="50" xfId="0" applyFont="1" applyFill="1" applyBorder="1" applyAlignment="1" applyProtection="1">
      <alignment horizontal="left" vertical="center" shrinkToFit="1"/>
      <protection locked="0"/>
    </xf>
    <xf numFmtId="0" fontId="12" fillId="0" borderId="51" xfId="0" applyFont="1" applyFill="1" applyBorder="1" applyAlignment="1" applyProtection="1">
      <alignment horizontal="left" vertical="center" shrinkToFit="1"/>
      <protection locked="0"/>
    </xf>
    <xf numFmtId="0" fontId="12" fillId="0" borderId="52" xfId="0" applyFont="1" applyFill="1" applyBorder="1" applyAlignment="1" applyProtection="1">
      <alignment horizontal="left" vertical="center" shrinkToFit="1"/>
      <protection locked="0"/>
    </xf>
    <xf numFmtId="0" fontId="15" fillId="0" borderId="19" xfId="0" applyNumberFormat="1" applyFont="1" applyBorder="1" applyAlignment="1" applyProtection="1">
      <alignment horizontal="left" indent="1"/>
      <protection/>
    </xf>
    <xf numFmtId="0" fontId="11" fillId="0" borderId="11" xfId="0" applyFont="1" applyBorder="1" applyAlignment="1" applyProtection="1">
      <alignment horizontal="center"/>
      <protection/>
    </xf>
    <xf numFmtId="0" fontId="11" fillId="0" borderId="10" xfId="0" applyFont="1" applyBorder="1" applyAlignment="1" applyProtection="1">
      <alignment horizontal="center" vertical="center"/>
      <protection/>
    </xf>
    <xf numFmtId="0" fontId="11" fillId="0" borderId="10" xfId="0" applyFont="1" applyBorder="1" applyAlignment="1" applyProtection="1">
      <alignment horizontal="left" vertical="center"/>
      <protection locked="0"/>
    </xf>
    <xf numFmtId="182" fontId="11" fillId="0" borderId="10" xfId="49" applyNumberFormat="1"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0" xfId="0" applyFont="1" applyBorder="1" applyAlignment="1" applyProtection="1">
      <alignment horizontal="center" vertical="center"/>
      <protection locked="0"/>
    </xf>
    <xf numFmtId="0" fontId="12" fillId="0" borderId="0" xfId="0" applyFont="1" applyBorder="1" applyAlignment="1" applyProtection="1">
      <alignment horizontal="right" vertical="center"/>
      <protection/>
    </xf>
    <xf numFmtId="182" fontId="11" fillId="0" borderId="10" xfId="49" applyNumberFormat="1" applyFont="1" applyBorder="1" applyAlignment="1" applyProtection="1">
      <alignment vertical="center"/>
      <protection/>
    </xf>
    <xf numFmtId="0" fontId="11" fillId="0" borderId="15" xfId="0" applyFont="1" applyBorder="1" applyAlignment="1" applyProtection="1">
      <alignment horizontal="left" vertical="center" indent="1"/>
      <protection/>
    </xf>
    <xf numFmtId="0" fontId="11" fillId="0" borderId="15" xfId="0" applyFont="1" applyBorder="1" applyAlignment="1" applyProtection="1">
      <alignment horizontal="center" vertical="center"/>
      <protection/>
    </xf>
    <xf numFmtId="182" fontId="11" fillId="0" borderId="17" xfId="0" applyNumberFormat="1" applyFont="1" applyBorder="1" applyAlignment="1" applyProtection="1">
      <alignment horizontal="center" vertical="center"/>
      <protection/>
    </xf>
    <xf numFmtId="0" fontId="11" fillId="0" borderId="15" xfId="0" applyFont="1" applyBorder="1" applyAlignment="1" applyProtection="1">
      <alignment horizontal="left" vertical="center"/>
      <protection/>
    </xf>
    <xf numFmtId="0" fontId="11" fillId="0" borderId="15" xfId="0" applyFont="1" applyBorder="1" applyAlignment="1" applyProtection="1">
      <alignment horizontal="left" vertical="center" indent="1"/>
      <protection locked="0"/>
    </xf>
    <xf numFmtId="0" fontId="11" fillId="0" borderId="53" xfId="0" applyFont="1" applyBorder="1" applyAlignment="1" applyProtection="1">
      <alignment horizontal="center" vertical="center"/>
      <protection/>
    </xf>
    <xf numFmtId="0" fontId="11" fillId="0" borderId="53" xfId="0" applyFont="1" applyBorder="1" applyAlignment="1" applyProtection="1">
      <alignment horizontal="left" vertical="center"/>
      <protection/>
    </xf>
    <xf numFmtId="182" fontId="11" fillId="0" borderId="54" xfId="49" applyNumberFormat="1" applyFont="1" applyBorder="1" applyAlignment="1" applyProtection="1">
      <alignment vertical="center"/>
      <protection/>
    </xf>
    <xf numFmtId="0" fontId="11" fillId="0" borderId="18" xfId="0" applyFont="1" applyBorder="1" applyAlignment="1" applyProtection="1">
      <alignment horizontal="center" vertical="center"/>
      <protection/>
    </xf>
    <xf numFmtId="0" fontId="11" fillId="0" borderId="18" xfId="0" applyFont="1" applyBorder="1" applyAlignment="1" applyProtection="1">
      <alignment horizontal="left" vertical="center"/>
      <protection/>
    </xf>
    <xf numFmtId="0" fontId="11" fillId="0" borderId="0" xfId="0" applyFont="1" applyBorder="1" applyAlignment="1" applyProtection="1">
      <alignment horizontal="right" vertical="center"/>
      <protection/>
    </xf>
    <xf numFmtId="49" fontId="11" fillId="0" borderId="0" xfId="0" applyNumberFormat="1" applyFont="1" applyBorder="1" applyAlignment="1" applyProtection="1">
      <alignment horizontal="right" vertical="center"/>
      <protection/>
    </xf>
    <xf numFmtId="0" fontId="25" fillId="0" borderId="17" xfId="0" applyFont="1" applyFill="1" applyBorder="1" applyAlignment="1" applyProtection="1">
      <alignment horizontal="right" vertical="center"/>
      <protection/>
    </xf>
    <xf numFmtId="185" fontId="25" fillId="0" borderId="15" xfId="0" applyNumberFormat="1" applyFont="1" applyFill="1" applyBorder="1" applyAlignment="1" applyProtection="1">
      <alignment vertical="center"/>
      <protection locked="0"/>
    </xf>
    <xf numFmtId="185" fontId="25" fillId="0" borderId="55" xfId="0" applyNumberFormat="1" applyFont="1" applyFill="1" applyBorder="1" applyAlignment="1" applyProtection="1">
      <alignment vertical="center"/>
      <protection/>
    </xf>
    <xf numFmtId="185" fontId="25" fillId="0" borderId="15" xfId="0" applyNumberFormat="1" applyFont="1" applyFill="1" applyBorder="1" applyAlignment="1" applyProtection="1">
      <alignment vertical="center"/>
      <protection/>
    </xf>
    <xf numFmtId="0" fontId="30" fillId="0" borderId="56" xfId="0" applyFont="1" applyFill="1" applyBorder="1" applyAlignment="1" applyProtection="1">
      <alignment vertical="center"/>
      <protection/>
    </xf>
    <xf numFmtId="0" fontId="26" fillId="0" borderId="56" xfId="0" applyFont="1" applyFill="1" applyBorder="1" applyAlignment="1" applyProtection="1">
      <alignment/>
      <protection/>
    </xf>
    <xf numFmtId="0" fontId="25" fillId="0" borderId="14" xfId="0" applyFont="1" applyFill="1" applyBorder="1" applyAlignment="1" applyProtection="1">
      <alignment horizontal="right" vertical="center"/>
      <protection/>
    </xf>
    <xf numFmtId="0" fontId="25" fillId="0" borderId="19" xfId="0" applyFont="1" applyFill="1" applyBorder="1" applyAlignment="1" applyProtection="1">
      <alignment vertical="center"/>
      <protection/>
    </xf>
    <xf numFmtId="0" fontId="25" fillId="0" borderId="56" xfId="0" applyFont="1" applyFill="1" applyBorder="1" applyAlignment="1" applyProtection="1">
      <alignment horizontal="center" vertical="center"/>
      <protection locked="0"/>
    </xf>
    <xf numFmtId="0" fontId="26" fillId="0" borderId="0" xfId="0" applyFont="1" applyFill="1" applyAlignment="1" applyProtection="1">
      <alignment/>
      <protection/>
    </xf>
    <xf numFmtId="0" fontId="25" fillId="0" borderId="17" xfId="0" applyFont="1" applyFill="1" applyBorder="1" applyAlignment="1" applyProtection="1">
      <alignment vertical="center"/>
      <protection/>
    </xf>
    <xf numFmtId="0" fontId="25" fillId="0" borderId="57" xfId="0" applyFont="1" applyFill="1" applyBorder="1" applyAlignment="1" applyProtection="1">
      <alignment vertical="center"/>
      <protection/>
    </xf>
    <xf numFmtId="0" fontId="25" fillId="0" borderId="57" xfId="0" applyFont="1" applyFill="1" applyBorder="1" applyAlignment="1" applyProtection="1">
      <alignment horizontal="right" vertical="center"/>
      <protection/>
    </xf>
    <xf numFmtId="0" fontId="25" fillId="0" borderId="13" xfId="0" applyFont="1" applyFill="1" applyBorder="1" applyAlignment="1" applyProtection="1">
      <alignment horizontal="right" vertical="center"/>
      <protection/>
    </xf>
    <xf numFmtId="0" fontId="25" fillId="0" borderId="58" xfId="0" applyFont="1" applyFill="1" applyBorder="1" applyAlignment="1" applyProtection="1">
      <alignment horizontal="right" vertical="center"/>
      <protection/>
    </xf>
    <xf numFmtId="0" fontId="25" fillId="0" borderId="0" xfId="0" applyFont="1" applyFill="1" applyBorder="1" applyAlignment="1" applyProtection="1">
      <alignment horizontal="right" vertical="center" wrapText="1"/>
      <protection/>
    </xf>
    <xf numFmtId="0" fontId="25" fillId="0" borderId="11" xfId="0" applyFont="1" applyFill="1" applyBorder="1" applyAlignment="1" applyProtection="1">
      <alignment vertical="center" wrapText="1"/>
      <protection/>
    </xf>
    <xf numFmtId="185" fontId="25" fillId="0" borderId="53" xfId="0" applyNumberFormat="1" applyFont="1" applyFill="1" applyBorder="1" applyAlignment="1" applyProtection="1">
      <alignment vertical="center"/>
      <protection/>
    </xf>
    <xf numFmtId="49" fontId="23" fillId="0" borderId="59" xfId="0" applyNumberFormat="1" applyFont="1" applyFill="1" applyBorder="1" applyAlignment="1" applyProtection="1">
      <alignment horizontal="center"/>
      <protection/>
    </xf>
    <xf numFmtId="0" fontId="18" fillId="0" borderId="0" xfId="0" applyFont="1" applyFill="1" applyAlignment="1" applyProtection="1">
      <alignment horizontal="justify" vertical="center"/>
      <protection/>
    </xf>
    <xf numFmtId="0" fontId="18" fillId="0" borderId="0" xfId="0" applyFont="1" applyFill="1" applyAlignment="1" applyProtection="1">
      <alignment vertical="center"/>
      <protection/>
    </xf>
    <xf numFmtId="0" fontId="25" fillId="0" borderId="0" xfId="0" applyFont="1" applyFill="1" applyBorder="1" applyAlignment="1" applyProtection="1">
      <alignment horizontal="center" vertical="center"/>
      <protection/>
    </xf>
    <xf numFmtId="49" fontId="20" fillId="0" borderId="60" xfId="0" applyNumberFormat="1" applyFont="1" applyFill="1" applyBorder="1" applyAlignment="1" applyProtection="1">
      <alignment horizontal="center"/>
      <protection/>
    </xf>
    <xf numFmtId="0" fontId="25" fillId="0" borderId="55" xfId="0" applyFont="1" applyFill="1" applyBorder="1" applyAlignment="1" applyProtection="1">
      <alignment vertical="center"/>
      <protection/>
    </xf>
    <xf numFmtId="0" fontId="25" fillId="0" borderId="55" xfId="0" applyFont="1" applyFill="1" applyBorder="1" applyAlignment="1" applyProtection="1">
      <alignment horizontal="justify" vertical="center"/>
      <protection/>
    </xf>
    <xf numFmtId="0" fontId="25" fillId="0" borderId="61" xfId="0" applyFont="1" applyFill="1" applyBorder="1" applyAlignment="1" applyProtection="1">
      <alignment vertical="center"/>
      <protection/>
    </xf>
    <xf numFmtId="0" fontId="25" fillId="0" borderId="42" xfId="0" applyFont="1" applyFill="1" applyBorder="1" applyAlignment="1" applyProtection="1">
      <alignment horizontal="left" vertical="center"/>
      <protection/>
    </xf>
    <xf numFmtId="0" fontId="25" fillId="0" borderId="62" xfId="0" applyFont="1" applyFill="1" applyBorder="1" applyAlignment="1" applyProtection="1">
      <alignment horizontal="left" vertical="center"/>
      <protection/>
    </xf>
    <xf numFmtId="0" fontId="25" fillId="0" borderId="62" xfId="0" applyFont="1" applyFill="1" applyBorder="1" applyAlignment="1" applyProtection="1">
      <alignment vertical="center"/>
      <protection/>
    </xf>
    <xf numFmtId="0" fontId="25" fillId="0" borderId="42" xfId="0" applyFont="1" applyFill="1" applyBorder="1" applyAlignment="1" applyProtection="1">
      <alignment vertical="center"/>
      <protection/>
    </xf>
    <xf numFmtId="185" fontId="25" fillId="0" borderId="42" xfId="0" applyNumberFormat="1" applyFont="1" applyFill="1" applyBorder="1" applyAlignment="1" applyProtection="1">
      <alignment vertical="center"/>
      <protection/>
    </xf>
    <xf numFmtId="0" fontId="26" fillId="0" borderId="63" xfId="0" applyFont="1" applyFill="1" applyBorder="1" applyAlignment="1" applyProtection="1">
      <alignment/>
      <protection/>
    </xf>
    <xf numFmtId="182" fontId="18" fillId="0" borderId="0" xfId="0" applyNumberFormat="1" applyFont="1" applyFill="1" applyBorder="1" applyAlignment="1" applyProtection="1">
      <alignment vertical="center"/>
      <protection/>
    </xf>
    <xf numFmtId="182" fontId="25" fillId="0" borderId="0" xfId="0" applyNumberFormat="1" applyFont="1" applyFill="1" applyBorder="1" applyAlignment="1" applyProtection="1">
      <alignment horizontal="center" vertical="center"/>
      <protection/>
    </xf>
    <xf numFmtId="182" fontId="25" fillId="0" borderId="0" xfId="0" applyNumberFormat="1" applyFont="1" applyFill="1" applyBorder="1" applyAlignment="1" applyProtection="1">
      <alignment horizontal="right" vertical="center"/>
      <protection/>
    </xf>
    <xf numFmtId="0" fontId="18" fillId="0" borderId="0" xfId="0" applyFont="1" applyFill="1" applyBorder="1" applyAlignment="1" applyProtection="1">
      <alignment vertical="center"/>
      <protection/>
    </xf>
    <xf numFmtId="0" fontId="26" fillId="0" borderId="0" xfId="0" applyFont="1" applyFill="1" applyBorder="1" applyAlignment="1" applyProtection="1">
      <alignment/>
      <protection/>
    </xf>
    <xf numFmtId="0" fontId="12" fillId="0" borderId="51" xfId="0" applyFont="1" applyFill="1" applyBorder="1" applyAlignment="1" applyProtection="1">
      <alignment horizontal="right" vertical="center" shrinkToFit="1"/>
      <protection locked="0"/>
    </xf>
    <xf numFmtId="0" fontId="16" fillId="0" borderId="64" xfId="0" applyFont="1" applyFill="1" applyBorder="1" applyAlignment="1" applyProtection="1">
      <alignment horizontal="right" vertical="center" shrinkToFit="1"/>
      <protection locked="0"/>
    </xf>
    <xf numFmtId="0" fontId="16" fillId="0" borderId="65" xfId="0" applyFont="1" applyFill="1" applyBorder="1" applyAlignment="1" applyProtection="1">
      <alignment horizontal="right" vertical="center" shrinkToFit="1"/>
      <protection locked="0"/>
    </xf>
    <xf numFmtId="0" fontId="2" fillId="0" borderId="19" xfId="0" applyFont="1" applyFill="1" applyBorder="1" applyAlignment="1" applyProtection="1">
      <alignment horizontal="left" vertical="center" shrinkToFit="1"/>
      <protection/>
    </xf>
    <xf numFmtId="0" fontId="7" fillId="0" borderId="19" xfId="0" applyFont="1" applyFill="1" applyBorder="1" applyAlignment="1" applyProtection="1">
      <alignment horizontal="left" vertical="center" shrinkToFit="1"/>
      <protection/>
    </xf>
    <xf numFmtId="0" fontId="12" fillId="0" borderId="52" xfId="0" applyFont="1" applyFill="1" applyBorder="1" applyAlignment="1" applyProtection="1">
      <alignment horizontal="left" vertical="center" shrinkToFit="1"/>
      <protection locked="0"/>
    </xf>
    <xf numFmtId="0" fontId="16" fillId="0" borderId="66" xfId="0" applyFont="1" applyFill="1" applyBorder="1" applyAlignment="1" applyProtection="1">
      <alignment horizontal="left" vertical="center" shrinkToFit="1"/>
      <protection locked="0"/>
    </xf>
    <xf numFmtId="0" fontId="16" fillId="0" borderId="67" xfId="0" applyFont="1" applyFill="1" applyBorder="1" applyAlignment="1" applyProtection="1">
      <alignment horizontal="left" vertical="center" shrinkToFit="1"/>
      <protection locked="0"/>
    </xf>
    <xf numFmtId="0" fontId="12" fillId="0" borderId="52" xfId="0" applyFont="1" applyFill="1" applyBorder="1" applyAlignment="1" applyProtection="1">
      <alignment horizontal="right" vertical="center" shrinkToFit="1"/>
      <protection locked="0"/>
    </xf>
    <xf numFmtId="0" fontId="16" fillId="0" borderId="66" xfId="0" applyFont="1" applyFill="1" applyBorder="1" applyAlignment="1" applyProtection="1">
      <alignment horizontal="right" vertical="center" shrinkToFit="1"/>
      <protection locked="0"/>
    </xf>
    <xf numFmtId="0" fontId="16" fillId="0" borderId="67" xfId="0" applyFont="1" applyFill="1" applyBorder="1" applyAlignment="1" applyProtection="1">
      <alignment horizontal="right" vertical="center" shrinkToFit="1"/>
      <protection locked="0"/>
    </xf>
    <xf numFmtId="0" fontId="12" fillId="0" borderId="52" xfId="0" applyFont="1" applyFill="1" applyBorder="1" applyAlignment="1" applyProtection="1">
      <alignment vertical="center" wrapText="1"/>
      <protection locked="0"/>
    </xf>
    <xf numFmtId="0" fontId="16" fillId="0" borderId="66" xfId="0" applyFont="1" applyFill="1" applyBorder="1" applyAlignment="1" applyProtection="1">
      <alignment vertical="center" wrapText="1"/>
      <protection locked="0"/>
    </xf>
    <xf numFmtId="0" fontId="16" fillId="0" borderId="67" xfId="0" applyFont="1" applyFill="1" applyBorder="1" applyAlignment="1" applyProtection="1">
      <alignment vertical="center" wrapText="1"/>
      <protection locked="0"/>
    </xf>
    <xf numFmtId="0" fontId="12" fillId="0" borderId="6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right" vertical="center" shrinkToFit="1"/>
      <protection/>
    </xf>
    <xf numFmtId="0" fontId="7" fillId="0" borderId="19" xfId="0" applyFont="1" applyFill="1" applyBorder="1" applyAlignment="1" applyProtection="1">
      <alignment vertical="center" shrinkToFit="1"/>
      <protection/>
    </xf>
    <xf numFmtId="0" fontId="12" fillId="0" borderId="51" xfId="0" applyFont="1" applyFill="1" applyBorder="1" applyAlignment="1" applyProtection="1">
      <alignment horizontal="left" vertical="center" shrinkToFit="1"/>
      <protection locked="0"/>
    </xf>
    <xf numFmtId="0" fontId="16" fillId="0" borderId="64" xfId="0" applyFont="1" applyFill="1" applyBorder="1" applyAlignment="1" applyProtection="1">
      <alignment horizontal="left" vertical="center" shrinkToFit="1"/>
      <protection locked="0"/>
    </xf>
    <xf numFmtId="0" fontId="16" fillId="0" borderId="65" xfId="0" applyFont="1" applyFill="1" applyBorder="1" applyAlignment="1" applyProtection="1">
      <alignment horizontal="left" vertical="center" shrinkToFit="1"/>
      <protection locked="0"/>
    </xf>
    <xf numFmtId="0" fontId="12" fillId="0" borderId="69" xfId="0" applyFont="1" applyFill="1" applyBorder="1" applyAlignment="1" applyProtection="1">
      <alignment horizontal="left" vertical="center" shrinkToFit="1"/>
      <protection locked="0"/>
    </xf>
    <xf numFmtId="0" fontId="12" fillId="0" borderId="51" xfId="0" applyFont="1" applyFill="1" applyBorder="1" applyAlignment="1" applyProtection="1">
      <alignment vertical="center" wrapText="1"/>
      <protection locked="0"/>
    </xf>
    <xf numFmtId="0" fontId="16" fillId="0" borderId="64" xfId="0" applyFont="1" applyFill="1" applyBorder="1" applyAlignment="1" applyProtection="1">
      <alignment vertical="center" wrapText="1"/>
      <protection locked="0"/>
    </xf>
    <xf numFmtId="0" fontId="16" fillId="0" borderId="65" xfId="0" applyFont="1" applyFill="1" applyBorder="1" applyAlignment="1" applyProtection="1">
      <alignment vertical="center" wrapText="1"/>
      <protection locked="0"/>
    </xf>
    <xf numFmtId="0" fontId="12" fillId="0" borderId="51" xfId="0" applyFont="1" applyFill="1" applyBorder="1" applyAlignment="1" applyProtection="1">
      <alignment horizontal="center" vertical="center" shrinkToFit="1"/>
      <protection locked="0"/>
    </xf>
    <xf numFmtId="0" fontId="16" fillId="0" borderId="64" xfId="0" applyFont="1" applyFill="1" applyBorder="1" applyAlignment="1" applyProtection="1">
      <alignment horizontal="center" vertical="center" shrinkToFit="1"/>
      <protection locked="0"/>
    </xf>
    <xf numFmtId="0" fontId="16" fillId="0" borderId="65" xfId="0" applyFont="1" applyFill="1" applyBorder="1" applyAlignment="1" applyProtection="1">
      <alignment horizontal="center" vertical="center" shrinkToFit="1"/>
      <protection locked="0"/>
    </xf>
    <xf numFmtId="0" fontId="19" fillId="0" borderId="51" xfId="0" applyFont="1" applyBorder="1" applyAlignment="1" applyProtection="1">
      <alignment horizontal="left" vertical="center" wrapText="1"/>
      <protection locked="0"/>
    </xf>
    <xf numFmtId="0" fontId="19" fillId="0" borderId="64" xfId="0" applyFont="1" applyBorder="1" applyAlignment="1">
      <alignment horizontal="left" vertical="center" wrapText="1"/>
    </xf>
    <xf numFmtId="0" fontId="19" fillId="0" borderId="65" xfId="0" applyFont="1" applyBorder="1" applyAlignment="1">
      <alignment horizontal="left" vertical="center" wrapText="1"/>
    </xf>
    <xf numFmtId="0" fontId="12" fillId="0" borderId="64" xfId="0" applyFont="1" applyFill="1" applyBorder="1" applyAlignment="1" applyProtection="1">
      <alignment horizontal="left" vertical="center" shrinkToFit="1"/>
      <protection locked="0"/>
    </xf>
    <xf numFmtId="0" fontId="12" fillId="0" borderId="65" xfId="0" applyFont="1" applyFill="1" applyBorder="1" applyAlignment="1" applyProtection="1">
      <alignment horizontal="left" vertical="center" shrinkToFit="1"/>
      <protection locked="0"/>
    </xf>
    <xf numFmtId="0" fontId="12" fillId="0" borderId="64" xfId="0" applyFont="1" applyFill="1" applyBorder="1" applyAlignment="1" applyProtection="1">
      <alignment horizontal="right" vertical="center" shrinkToFit="1"/>
      <protection locked="0"/>
    </xf>
    <xf numFmtId="0" fontId="12" fillId="0" borderId="65" xfId="0" applyFont="1" applyFill="1" applyBorder="1" applyAlignment="1" applyProtection="1">
      <alignment horizontal="right" vertical="center" shrinkToFit="1"/>
      <protection locked="0"/>
    </xf>
    <xf numFmtId="0" fontId="12" fillId="0" borderId="70" xfId="0" applyFont="1" applyFill="1" applyBorder="1" applyAlignment="1" applyProtection="1">
      <alignment horizontal="left" vertical="center" shrinkToFit="1"/>
      <protection locked="0"/>
    </xf>
    <xf numFmtId="0" fontId="16" fillId="0" borderId="71" xfId="0" applyFont="1" applyFill="1" applyBorder="1" applyAlignment="1" applyProtection="1">
      <alignment horizontal="left" vertical="center" shrinkToFit="1"/>
      <protection locked="0"/>
    </xf>
    <xf numFmtId="0" fontId="16" fillId="0" borderId="72" xfId="0" applyFont="1" applyFill="1" applyBorder="1" applyAlignment="1" applyProtection="1">
      <alignment horizontal="left" vertical="center" shrinkToFit="1"/>
      <protection locked="0"/>
    </xf>
    <xf numFmtId="0" fontId="12" fillId="0" borderId="50" xfId="0" applyFont="1" applyFill="1" applyBorder="1" applyAlignment="1" applyProtection="1">
      <alignment horizontal="center" vertical="center" shrinkToFit="1"/>
      <protection locked="0"/>
    </xf>
    <xf numFmtId="0" fontId="16" fillId="0" borderId="71" xfId="0" applyFont="1" applyFill="1" applyBorder="1" applyAlignment="1" applyProtection="1">
      <alignment horizontal="center" vertical="center" shrinkToFit="1"/>
      <protection locked="0"/>
    </xf>
    <xf numFmtId="0" fontId="16" fillId="0" borderId="72" xfId="0" applyFont="1" applyFill="1" applyBorder="1" applyAlignment="1" applyProtection="1">
      <alignment horizontal="center" vertical="center" shrinkToFit="1"/>
      <protection locked="0"/>
    </xf>
    <xf numFmtId="0" fontId="12" fillId="0" borderId="50" xfId="0" applyFont="1" applyFill="1" applyBorder="1" applyAlignment="1" applyProtection="1">
      <alignment horizontal="right" vertical="center" shrinkToFit="1"/>
      <protection locked="0"/>
    </xf>
    <xf numFmtId="0" fontId="16" fillId="0" borderId="71" xfId="0" applyFont="1" applyFill="1" applyBorder="1" applyAlignment="1" applyProtection="1">
      <alignment horizontal="right" vertical="center" shrinkToFit="1"/>
      <protection locked="0"/>
    </xf>
    <xf numFmtId="0" fontId="16" fillId="0" borderId="72" xfId="0" applyFont="1" applyFill="1" applyBorder="1" applyAlignment="1" applyProtection="1">
      <alignment horizontal="right" vertical="center" shrinkToFit="1"/>
      <protection locked="0"/>
    </xf>
    <xf numFmtId="0" fontId="19" fillId="0" borderId="50" xfId="0" applyFont="1" applyBorder="1" applyAlignment="1" applyProtection="1">
      <alignment horizontal="right" vertical="center" shrinkToFit="1"/>
      <protection locked="0"/>
    </xf>
    <xf numFmtId="0" fontId="19" fillId="0" borderId="71" xfId="0" applyFont="1" applyBorder="1" applyAlignment="1">
      <alignment horizontal="right" vertical="center" shrinkToFit="1"/>
    </xf>
    <xf numFmtId="0" fontId="19" fillId="0" borderId="72" xfId="0" applyFont="1" applyBorder="1" applyAlignment="1">
      <alignment horizontal="right" vertical="center" shrinkToFit="1"/>
    </xf>
    <xf numFmtId="0" fontId="19" fillId="0" borderId="51" xfId="0" applyFont="1" applyBorder="1" applyAlignment="1" applyProtection="1">
      <alignment horizontal="right" vertical="center" shrinkToFit="1"/>
      <protection locked="0"/>
    </xf>
    <xf numFmtId="0" fontId="19" fillId="0" borderId="64" xfId="0" applyFont="1" applyBorder="1" applyAlignment="1">
      <alignment horizontal="right" vertical="center" shrinkToFit="1"/>
    </xf>
    <xf numFmtId="0" fontId="19" fillId="0" borderId="65" xfId="0" applyFont="1" applyBorder="1" applyAlignment="1">
      <alignment horizontal="right" vertical="center" shrinkToFit="1"/>
    </xf>
    <xf numFmtId="0" fontId="12" fillId="0" borderId="50" xfId="0" applyFont="1" applyFill="1" applyBorder="1" applyAlignment="1" applyProtection="1">
      <alignment horizontal="left" vertical="center" shrinkToFit="1"/>
      <protection locked="0"/>
    </xf>
    <xf numFmtId="0" fontId="20" fillId="0" borderId="51" xfId="0" applyFont="1" applyBorder="1" applyAlignment="1" applyProtection="1">
      <alignment horizontal="center" vertical="center"/>
      <protection locked="0"/>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19" fillId="0" borderId="50" xfId="0" applyFont="1" applyBorder="1" applyAlignment="1" applyProtection="1">
      <alignment horizontal="left" vertical="center" wrapText="1"/>
      <protection locked="0"/>
    </xf>
    <xf numFmtId="0" fontId="19" fillId="0" borderId="71" xfId="0" applyFont="1" applyBorder="1" applyAlignment="1">
      <alignment horizontal="left" vertical="center" wrapText="1"/>
    </xf>
    <xf numFmtId="0" fontId="19" fillId="0" borderId="72" xfId="0" applyFont="1" applyBorder="1" applyAlignment="1">
      <alignment horizontal="left" vertical="center" wrapText="1"/>
    </xf>
    <xf numFmtId="0" fontId="20" fillId="0" borderId="51"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shrinkToFit="1"/>
      <protection locked="0"/>
    </xf>
    <xf numFmtId="0" fontId="20" fillId="0" borderId="64" xfId="0" applyFont="1" applyBorder="1" applyAlignment="1">
      <alignment horizontal="center" vertical="center" shrinkToFit="1"/>
    </xf>
    <xf numFmtId="0" fontId="20" fillId="0" borderId="65" xfId="0" applyFont="1" applyBorder="1" applyAlignment="1">
      <alignment horizontal="center" vertical="center" shrinkToFit="1"/>
    </xf>
    <xf numFmtId="0" fontId="20" fillId="0" borderId="51" xfId="0" applyFont="1" applyBorder="1" applyAlignment="1" applyProtection="1">
      <alignment horizontal="center" vertical="center" shrinkToFit="1"/>
      <protection locked="0"/>
    </xf>
    <xf numFmtId="0" fontId="8" fillId="0" borderId="55" xfId="0" applyFont="1" applyFill="1" applyBorder="1" applyAlignment="1" applyProtection="1">
      <alignment horizontal="left" vertical="center" shrinkToFit="1"/>
      <protection/>
    </xf>
    <xf numFmtId="0" fontId="12" fillId="0" borderId="19"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6" fillId="0" borderId="39"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16" fillId="0" borderId="13" xfId="0" applyFont="1" applyFill="1" applyBorder="1" applyAlignment="1" applyProtection="1">
      <alignment horizontal="left" vertical="center" wrapText="1"/>
      <protection locked="0"/>
    </xf>
    <xf numFmtId="31" fontId="12" fillId="0" borderId="0" xfId="0" applyNumberFormat="1" applyFont="1" applyFill="1" applyBorder="1" applyAlignment="1" applyProtection="1">
      <alignment horizontal="left" vertical="center"/>
      <protection locked="0"/>
    </xf>
    <xf numFmtId="0" fontId="12" fillId="0" borderId="73" xfId="0" applyFont="1" applyFill="1" applyBorder="1" applyAlignment="1" applyProtection="1">
      <alignment horizontal="left" vertical="center" shrinkToFit="1"/>
      <protection locked="0"/>
    </xf>
    <xf numFmtId="0" fontId="12" fillId="0" borderId="74" xfId="0" applyFont="1" applyFill="1" applyBorder="1" applyAlignment="1" applyProtection="1">
      <alignment horizontal="left" vertical="center" shrinkToFit="1"/>
      <protection locked="0"/>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protection/>
    </xf>
    <xf numFmtId="0" fontId="9" fillId="0" borderId="16"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0" fillId="0" borderId="0" xfId="0" applyFill="1" applyAlignment="1" applyProtection="1">
      <alignment horizontal="left" vertical="center"/>
      <protection/>
    </xf>
    <xf numFmtId="0" fontId="8" fillId="0" borderId="0" xfId="0" applyFont="1" applyFill="1" applyBorder="1" applyAlignment="1" applyProtection="1">
      <alignment horizontal="left" vertical="center" wrapText="1"/>
      <protection locked="0"/>
    </xf>
    <xf numFmtId="0" fontId="0" fillId="0" borderId="0" xfId="0" applyFill="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12" fillId="0" borderId="71" xfId="0" applyFont="1" applyFill="1" applyBorder="1" applyAlignment="1" applyProtection="1">
      <alignment horizontal="right" vertical="center" shrinkToFit="1"/>
      <protection locked="0"/>
    </xf>
    <xf numFmtId="0" fontId="12" fillId="0" borderId="72" xfId="0" applyFont="1" applyFill="1" applyBorder="1" applyAlignment="1" applyProtection="1">
      <alignment horizontal="right" vertical="center" shrinkToFit="1"/>
      <protection locked="0"/>
    </xf>
    <xf numFmtId="0" fontId="16" fillId="0" borderId="66" xfId="0" applyFont="1" applyFill="1" applyBorder="1" applyAlignment="1">
      <alignment horizontal="right" vertical="center" shrinkToFit="1"/>
    </xf>
    <xf numFmtId="0" fontId="16" fillId="0" borderId="67" xfId="0" applyFont="1" applyFill="1" applyBorder="1" applyAlignment="1">
      <alignment horizontal="right" vertical="center" shrinkToFit="1"/>
    </xf>
    <xf numFmtId="0" fontId="2" fillId="0" borderId="15"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7" fillId="0" borderId="17" xfId="0" applyFont="1" applyFill="1" applyBorder="1" applyAlignment="1" applyProtection="1">
      <alignment horizontal="left" vertical="center"/>
      <protection/>
    </xf>
    <xf numFmtId="0" fontId="12" fillId="0" borderId="66" xfId="0" applyFont="1" applyFill="1" applyBorder="1" applyAlignment="1" applyProtection="1">
      <alignment horizontal="right" vertical="center" shrinkToFit="1"/>
      <protection locked="0"/>
    </xf>
    <xf numFmtId="0" fontId="12" fillId="0" borderId="67" xfId="0" applyFont="1" applyFill="1" applyBorder="1" applyAlignment="1" applyProtection="1">
      <alignment horizontal="right" vertical="center" shrinkToFit="1"/>
      <protection locked="0"/>
    </xf>
    <xf numFmtId="0" fontId="2" fillId="0" borderId="15"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1"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9" xfId="0" applyFont="1" applyFill="1" applyBorder="1" applyAlignment="1" applyProtection="1">
      <alignment horizontal="right" vertical="center"/>
      <protection/>
    </xf>
    <xf numFmtId="0" fontId="2" fillId="0" borderId="39" xfId="0" applyFont="1" applyFill="1" applyBorder="1" applyAlignment="1" applyProtection="1">
      <alignment horizontal="right" vertical="center"/>
      <protection/>
    </xf>
    <xf numFmtId="176" fontId="8" fillId="0" borderId="16" xfId="0" applyNumberFormat="1" applyFont="1" applyFill="1" applyBorder="1" applyAlignment="1" applyProtection="1">
      <alignment horizontal="right" vertical="center"/>
      <protection/>
    </xf>
    <xf numFmtId="0" fontId="14" fillId="0" borderId="16" xfId="0" applyFont="1" applyFill="1" applyBorder="1" applyAlignment="1" applyProtection="1">
      <alignment vertical="center"/>
      <protection/>
    </xf>
    <xf numFmtId="0" fontId="15" fillId="0" borderId="16" xfId="0" applyFont="1" applyFill="1" applyBorder="1" applyAlignment="1" applyProtection="1">
      <alignment horizontal="left" vertical="center"/>
      <protection/>
    </xf>
    <xf numFmtId="0" fontId="0" fillId="0" borderId="16" xfId="0" applyFill="1" applyBorder="1" applyAlignment="1" applyProtection="1">
      <alignment vertical="center"/>
      <protection/>
    </xf>
    <xf numFmtId="0" fontId="8" fillId="0" borderId="55" xfId="0" applyFont="1" applyFill="1" applyBorder="1" applyAlignment="1" applyProtection="1">
      <alignment horizontal="left" vertical="center"/>
      <protection/>
    </xf>
    <xf numFmtId="0" fontId="8" fillId="0" borderId="19" xfId="0" applyFont="1" applyFill="1" applyBorder="1" applyAlignment="1" applyProtection="1">
      <alignment horizontal="left" vertical="center"/>
      <protection/>
    </xf>
    <xf numFmtId="0" fontId="14" fillId="0" borderId="16" xfId="0" applyFont="1" applyFill="1" applyBorder="1" applyAlignment="1" applyProtection="1">
      <alignment vertical="center"/>
      <protection locked="0"/>
    </xf>
    <xf numFmtId="0" fontId="14" fillId="0" borderId="17" xfId="0" applyFont="1" applyFill="1" applyBorder="1" applyAlignment="1" applyProtection="1">
      <alignment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right" vertical="center"/>
      <protection locked="0"/>
    </xf>
    <xf numFmtId="0" fontId="0" fillId="0" borderId="16" xfId="0" applyBorder="1" applyAlignment="1">
      <alignment horizontal="center" vertical="center"/>
    </xf>
    <xf numFmtId="0" fontId="16" fillId="0" borderId="64" xfId="0" applyFont="1" applyFill="1" applyBorder="1" applyAlignment="1">
      <alignment horizontal="left" vertical="center" shrinkToFit="1"/>
    </xf>
    <xf numFmtId="0" fontId="16" fillId="0" borderId="65" xfId="0" applyFont="1" applyFill="1" applyBorder="1" applyAlignment="1">
      <alignment horizontal="left" vertical="center" shrinkToFit="1"/>
    </xf>
    <xf numFmtId="0" fontId="12" fillId="0" borderId="75" xfId="0" applyFont="1" applyFill="1" applyBorder="1" applyAlignment="1" applyProtection="1">
      <alignment horizontal="right" vertical="center" shrinkToFit="1"/>
      <protection locked="0"/>
    </xf>
    <xf numFmtId="0" fontId="12" fillId="0" borderId="76" xfId="0" applyFont="1" applyFill="1" applyBorder="1" applyAlignment="1" applyProtection="1">
      <alignment horizontal="right" vertical="center" shrinkToFit="1"/>
      <protection locked="0"/>
    </xf>
    <xf numFmtId="0" fontId="12" fillId="0" borderId="77" xfId="0" applyFont="1" applyFill="1" applyBorder="1" applyAlignment="1" applyProtection="1">
      <alignment horizontal="right" vertical="center" shrinkToFit="1"/>
      <protection locked="0"/>
    </xf>
    <xf numFmtId="0" fontId="7" fillId="0" borderId="19" xfId="0" applyFont="1" applyBorder="1" applyAlignment="1">
      <alignment vertical="center" shrinkToFit="1"/>
    </xf>
    <xf numFmtId="0" fontId="7" fillId="0" borderId="39" xfId="0" applyFont="1" applyBorder="1" applyAlignment="1">
      <alignment vertical="center" shrinkToFit="1"/>
    </xf>
    <xf numFmtId="0" fontId="2" fillId="0" borderId="0" xfId="0" applyFont="1" applyFill="1" applyBorder="1" applyAlignment="1" applyProtection="1">
      <alignment horizontal="right" vertical="center"/>
      <protection/>
    </xf>
    <xf numFmtId="0" fontId="2" fillId="0" borderId="13" xfId="0" applyFont="1" applyFill="1" applyBorder="1" applyAlignment="1" applyProtection="1">
      <alignment horizontal="right" vertical="center"/>
      <protection/>
    </xf>
    <xf numFmtId="0" fontId="2" fillId="0" borderId="19" xfId="0" applyFont="1" applyFill="1" applyBorder="1" applyAlignment="1" applyProtection="1">
      <alignment horizontal="left" vertical="center"/>
      <protection/>
    </xf>
    <xf numFmtId="0" fontId="0" fillId="0" borderId="19" xfId="0"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11"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12" fillId="0" borderId="78" xfId="0" applyFont="1" applyFill="1" applyBorder="1" applyAlignment="1" applyProtection="1">
      <alignment horizontal="left" vertical="center" shrinkToFit="1"/>
      <protection locked="0"/>
    </xf>
    <xf numFmtId="0" fontId="8" fillId="0" borderId="50" xfId="0" applyFont="1" applyFill="1" applyBorder="1" applyAlignment="1" applyProtection="1">
      <alignment horizontal="left" vertical="center" shrinkToFit="1"/>
      <protection/>
    </xf>
    <xf numFmtId="0" fontId="8" fillId="0" borderId="71" xfId="0" applyFont="1" applyFill="1" applyBorder="1" applyAlignment="1" applyProtection="1">
      <alignment horizontal="left" vertical="center" shrinkToFit="1"/>
      <protection/>
    </xf>
    <xf numFmtId="0" fontId="8" fillId="0" borderId="72" xfId="0" applyFont="1" applyFill="1" applyBorder="1" applyAlignment="1" applyProtection="1">
      <alignment horizontal="left" vertical="center" shrinkToFit="1"/>
      <protection/>
    </xf>
    <xf numFmtId="0" fontId="12" fillId="0" borderId="79" xfId="0" applyFont="1" applyFill="1" applyBorder="1" applyAlignment="1" applyProtection="1">
      <alignment horizontal="left" vertical="center" wrapText="1" shrinkToFit="1"/>
      <protection locked="0"/>
    </xf>
    <xf numFmtId="0" fontId="12" fillId="0" borderId="79" xfId="0" applyFont="1" applyFill="1" applyBorder="1" applyAlignment="1" applyProtection="1">
      <alignment horizontal="left" vertical="center" shrinkToFit="1"/>
      <protection locked="0"/>
    </xf>
    <xf numFmtId="0" fontId="12" fillId="0" borderId="11"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13" xfId="0" applyFont="1" applyFill="1" applyBorder="1" applyAlignment="1" applyProtection="1">
      <alignment horizontal="left" vertical="center" shrinkToFit="1"/>
      <protection locked="0"/>
    </xf>
    <xf numFmtId="0" fontId="12" fillId="0" borderId="44" xfId="0" applyFont="1" applyFill="1" applyBorder="1" applyAlignment="1" applyProtection="1">
      <alignment horizontal="left" vertical="center" wrapText="1" shrinkToFit="1"/>
      <protection locked="0"/>
    </xf>
    <xf numFmtId="0" fontId="16" fillId="0" borderId="44" xfId="0" applyFont="1" applyFill="1" applyBorder="1" applyAlignment="1">
      <alignment horizontal="left" vertical="center" shrinkToFit="1"/>
    </xf>
    <xf numFmtId="0" fontId="12" fillId="0" borderId="16" xfId="43" applyNumberFormat="1" applyFont="1" applyFill="1" applyBorder="1" applyAlignment="1" applyProtection="1">
      <alignment horizontal="left" vertical="center" shrinkToFit="1"/>
      <protection locked="0"/>
    </xf>
    <xf numFmtId="0" fontId="16" fillId="0" borderId="16" xfId="0" applyFont="1" applyFill="1" applyBorder="1" applyAlignment="1" applyProtection="1">
      <alignment horizontal="left" vertical="center" shrinkToFit="1"/>
      <protection locked="0"/>
    </xf>
    <xf numFmtId="0" fontId="16" fillId="0" borderId="17" xfId="0" applyFont="1" applyFill="1" applyBorder="1" applyAlignment="1" applyProtection="1">
      <alignment horizontal="left" vertical="center" shrinkToFit="1"/>
      <protection locked="0"/>
    </xf>
    <xf numFmtId="0" fontId="11" fillId="0" borderId="19" xfId="0" applyFont="1" applyFill="1" applyBorder="1" applyAlignment="1" applyProtection="1">
      <alignment horizontal="right" vertical="center" shrinkToFit="1"/>
      <protection locked="0"/>
    </xf>
    <xf numFmtId="0" fontId="12" fillId="0" borderId="14"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12" fillId="0" borderId="44" xfId="0" applyFont="1" applyFill="1" applyBorder="1" applyAlignment="1" applyProtection="1">
      <alignment horizontal="left" vertical="center" shrinkToFit="1"/>
      <protection locked="0"/>
    </xf>
    <xf numFmtId="0" fontId="0" fillId="0" borderId="0" xfId="0" applyFill="1" applyAlignment="1" applyProtection="1">
      <alignment vertical="center"/>
      <protection/>
    </xf>
    <xf numFmtId="0" fontId="16" fillId="0" borderId="11" xfId="0" applyFont="1" applyFill="1" applyBorder="1" applyAlignment="1">
      <alignment horizontal="left" vertical="center" shrinkToFit="1"/>
    </xf>
    <xf numFmtId="0" fontId="12" fillId="0" borderId="71" xfId="0" applyFont="1" applyFill="1" applyBorder="1" applyAlignment="1" applyProtection="1">
      <alignment horizontal="left" vertical="center" shrinkToFit="1"/>
      <protection locked="0"/>
    </xf>
    <xf numFmtId="0" fontId="12" fillId="0" borderId="72" xfId="0" applyFont="1" applyFill="1" applyBorder="1" applyAlignment="1" applyProtection="1">
      <alignment horizontal="left" vertical="center" shrinkToFit="1"/>
      <protection locked="0"/>
    </xf>
    <xf numFmtId="49" fontId="12" fillId="0" borderId="11" xfId="0" applyNumberFormat="1" applyFont="1" applyFill="1" applyBorder="1" applyAlignment="1" applyProtection="1">
      <alignment horizontal="left" vertical="center" shrinkToFit="1"/>
      <protection locked="0"/>
    </xf>
    <xf numFmtId="0" fontId="2" fillId="0" borderId="18" xfId="0" applyFont="1" applyFill="1" applyBorder="1" applyAlignment="1" applyProtection="1">
      <alignment horizontal="center" vertical="center"/>
      <protection/>
    </xf>
    <xf numFmtId="0" fontId="16" fillId="0" borderId="74" xfId="0" applyFont="1" applyFill="1" applyBorder="1" applyAlignment="1">
      <alignment horizontal="left" vertical="center" shrinkToFit="1"/>
    </xf>
    <xf numFmtId="0" fontId="12" fillId="0" borderId="80" xfId="0" applyFont="1" applyFill="1" applyBorder="1" applyAlignment="1" applyProtection="1">
      <alignment horizontal="left" vertical="center" shrinkToFit="1"/>
      <protection locked="0"/>
    </xf>
    <xf numFmtId="0" fontId="2" fillId="0" borderId="17" xfId="0" applyFont="1" applyFill="1" applyBorder="1" applyAlignment="1" applyProtection="1">
      <alignment horizontal="center" vertical="center"/>
      <protection/>
    </xf>
    <xf numFmtId="0" fontId="16" fillId="0" borderId="73" xfId="0" applyFont="1" applyFill="1" applyBorder="1" applyAlignment="1">
      <alignment horizontal="left" vertical="center" shrinkToFit="1"/>
    </xf>
    <xf numFmtId="0" fontId="8" fillId="0" borderId="11" xfId="0" applyFont="1" applyFill="1" applyBorder="1" applyAlignment="1" applyProtection="1">
      <alignment horizontal="left" vertical="center"/>
      <protection/>
    </xf>
    <xf numFmtId="0" fontId="14" fillId="0" borderId="11" xfId="0" applyFont="1" applyFill="1" applyBorder="1" applyAlignment="1" applyProtection="1">
      <alignment vertical="center"/>
      <protection/>
    </xf>
    <xf numFmtId="0" fontId="12" fillId="0" borderId="66" xfId="0" applyFont="1" applyFill="1" applyBorder="1" applyAlignment="1" applyProtection="1">
      <alignment horizontal="left" vertical="center" shrinkToFit="1"/>
      <protection locked="0"/>
    </xf>
    <xf numFmtId="0" fontId="12" fillId="0" borderId="67"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6" fillId="0" borderId="76" xfId="0" applyFont="1" applyFill="1" applyBorder="1" applyAlignment="1" applyProtection="1">
      <alignment horizontal="left" vertical="center" shrinkToFit="1"/>
      <protection locked="0"/>
    </xf>
    <xf numFmtId="0" fontId="16" fillId="0" borderId="77"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7" xfId="0" applyFont="1" applyFill="1" applyBorder="1" applyAlignment="1" applyProtection="1">
      <alignment horizontal="left" vertical="center" shrinkToFit="1"/>
      <protection locked="0"/>
    </xf>
    <xf numFmtId="0" fontId="12" fillId="0" borderId="11" xfId="0" applyFont="1" applyFill="1" applyBorder="1" applyAlignment="1" applyProtection="1">
      <alignment vertical="center"/>
      <protection/>
    </xf>
    <xf numFmtId="0" fontId="16" fillId="0" borderId="66" xfId="0" applyFont="1" applyFill="1" applyBorder="1" applyAlignment="1">
      <alignment horizontal="left" vertical="center" shrinkToFit="1"/>
    </xf>
    <xf numFmtId="0" fontId="16" fillId="0" borderId="67" xfId="0" applyFont="1" applyFill="1" applyBorder="1" applyAlignment="1">
      <alignment horizontal="left" vertical="center" shrinkToFit="1"/>
    </xf>
    <xf numFmtId="0" fontId="8" fillId="0" borderId="15" xfId="0" applyFont="1" applyFill="1" applyBorder="1" applyAlignment="1" applyProtection="1">
      <alignment horizontal="left" vertical="center"/>
      <protection/>
    </xf>
    <xf numFmtId="0" fontId="7" fillId="0" borderId="16" xfId="0" applyFont="1" applyBorder="1" applyAlignment="1">
      <alignment horizontal="left" vertical="center"/>
    </xf>
    <xf numFmtId="0" fontId="2" fillId="0" borderId="15"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wrapText="1"/>
      <protection/>
    </xf>
    <xf numFmtId="0" fontId="12" fillId="0" borderId="52" xfId="0" applyFont="1" applyFill="1" applyBorder="1" applyAlignment="1" applyProtection="1">
      <alignment horizontal="left" vertical="center" wrapText="1"/>
      <protection locked="0"/>
    </xf>
    <xf numFmtId="0" fontId="12" fillId="0" borderId="66" xfId="0" applyFont="1" applyFill="1" applyBorder="1" applyAlignment="1" applyProtection="1">
      <alignment horizontal="left" vertical="center" wrapText="1"/>
      <protection locked="0"/>
    </xf>
    <xf numFmtId="0" fontId="12" fillId="0" borderId="67"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right" vertical="center" shrinkToFit="1"/>
      <protection/>
    </xf>
    <xf numFmtId="0" fontId="7" fillId="0" borderId="16" xfId="0" applyFont="1" applyBorder="1" applyAlignment="1">
      <alignment horizontal="right" vertical="center" shrinkToFit="1"/>
    </xf>
    <xf numFmtId="0" fontId="7" fillId="0" borderId="17" xfId="0" applyFont="1" applyBorder="1" applyAlignment="1">
      <alignment horizontal="right" vertical="center" shrinkToFit="1"/>
    </xf>
    <xf numFmtId="0" fontId="16" fillId="0" borderId="64" xfId="0" applyFont="1" applyFill="1" applyBorder="1" applyAlignment="1">
      <alignment horizontal="right" vertical="center" shrinkToFit="1"/>
    </xf>
    <xf numFmtId="0" fontId="16" fillId="0" borderId="65" xfId="0" applyFont="1" applyFill="1" applyBorder="1" applyAlignment="1">
      <alignment horizontal="right" vertical="center" shrinkToFit="1"/>
    </xf>
    <xf numFmtId="0" fontId="12" fillId="0" borderId="80" xfId="0" applyFont="1" applyFill="1" applyBorder="1" applyAlignment="1" applyProtection="1">
      <alignment horizontal="center" vertical="center" shrinkToFit="1"/>
      <protection locked="0"/>
    </xf>
    <xf numFmtId="0" fontId="12" fillId="0" borderId="51" xfId="0" applyFont="1" applyFill="1" applyBorder="1" applyAlignment="1" applyProtection="1">
      <alignment horizontal="left" vertical="center" wrapText="1"/>
      <protection locked="0"/>
    </xf>
    <xf numFmtId="0" fontId="16" fillId="0" borderId="64" xfId="0" applyFont="1" applyFill="1" applyBorder="1" applyAlignment="1" applyProtection="1">
      <alignment horizontal="left" vertical="center" wrapText="1"/>
      <protection locked="0"/>
    </xf>
    <xf numFmtId="0" fontId="16" fillId="0" borderId="65" xfId="0" applyFont="1" applyFill="1" applyBorder="1" applyAlignment="1">
      <alignment horizontal="left" vertical="center" wrapText="1"/>
    </xf>
    <xf numFmtId="0" fontId="12" fillId="0" borderId="50" xfId="0" applyFont="1" applyFill="1" applyBorder="1" applyAlignment="1" applyProtection="1">
      <alignment horizontal="left" vertical="center" wrapText="1"/>
      <protection locked="0"/>
    </xf>
    <xf numFmtId="0" fontId="12" fillId="0" borderId="71" xfId="0" applyFont="1" applyFill="1" applyBorder="1" applyAlignment="1" applyProtection="1">
      <alignment horizontal="left" vertical="center" wrapText="1"/>
      <protection locked="0"/>
    </xf>
    <xf numFmtId="0" fontId="12" fillId="0" borderId="7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right" vertical="center"/>
      <protection locked="0"/>
    </xf>
    <xf numFmtId="184" fontId="25" fillId="0" borderId="55" xfId="0" applyNumberFormat="1" applyFont="1" applyFill="1" applyBorder="1" applyAlignment="1" applyProtection="1">
      <alignment horizontal="center" vertical="center"/>
      <protection locked="0"/>
    </xf>
    <xf numFmtId="184" fontId="25" fillId="0" borderId="39" xfId="0" applyNumberFormat="1" applyFont="1" applyFill="1" applyBorder="1" applyAlignment="1" applyProtection="1">
      <alignment horizontal="center" vertical="center"/>
      <protection locked="0"/>
    </xf>
    <xf numFmtId="0" fontId="25" fillId="0" borderId="81" xfId="0" applyFont="1" applyFill="1" applyBorder="1" applyAlignment="1" applyProtection="1">
      <alignment horizontal="center" vertical="center"/>
      <protection/>
    </xf>
    <xf numFmtId="0" fontId="25" fillId="0" borderId="16"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184" fontId="25" fillId="0" borderId="15" xfId="0" applyNumberFormat="1" applyFont="1" applyFill="1" applyBorder="1" applyAlignment="1" applyProtection="1">
      <alignment horizontal="center" vertical="center"/>
      <protection locked="0"/>
    </xf>
    <xf numFmtId="184" fontId="25" fillId="0" borderId="16" xfId="0" applyNumberFormat="1" applyFont="1" applyFill="1" applyBorder="1" applyAlignment="1" applyProtection="1">
      <alignment horizontal="center" vertical="center"/>
      <protection locked="0"/>
    </xf>
    <xf numFmtId="184" fontId="25" fillId="0" borderId="57" xfId="0" applyNumberFormat="1" applyFont="1" applyFill="1" applyBorder="1" applyAlignment="1" applyProtection="1">
      <alignment horizontal="center" vertical="center"/>
      <protection locked="0"/>
    </xf>
    <xf numFmtId="0" fontId="25" fillId="0" borderId="82" xfId="0" applyFont="1" applyFill="1" applyBorder="1" applyAlignment="1" applyProtection="1">
      <alignment horizontal="center" vertical="center"/>
      <protection/>
    </xf>
    <xf numFmtId="0" fontId="25" fillId="0" borderId="29" xfId="0" applyFont="1" applyFill="1" applyBorder="1" applyAlignment="1" applyProtection="1">
      <alignment horizontal="center" vertical="center"/>
      <protection/>
    </xf>
    <xf numFmtId="0" fontId="25" fillId="0" borderId="83" xfId="0" applyFont="1" applyFill="1" applyBorder="1" applyAlignment="1" applyProtection="1">
      <alignment horizontal="center" vertical="center"/>
      <protection/>
    </xf>
    <xf numFmtId="0" fontId="25" fillId="0" borderId="55" xfId="0" applyFont="1" applyFill="1" applyBorder="1" applyAlignment="1" applyProtection="1">
      <alignment horizontal="center" vertical="center" wrapText="1"/>
      <protection/>
    </xf>
    <xf numFmtId="0" fontId="25" fillId="0" borderId="39" xfId="0"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wrapText="1"/>
      <protection/>
    </xf>
    <xf numFmtId="0" fontId="25" fillId="0" borderId="13" xfId="0" applyFont="1" applyFill="1" applyBorder="1" applyAlignment="1" applyProtection="1">
      <alignment horizontal="center" vertical="center" wrapText="1"/>
      <protection/>
    </xf>
    <xf numFmtId="0" fontId="25" fillId="0" borderId="18"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185" fontId="25" fillId="0" borderId="84" xfId="0" applyNumberFormat="1" applyFont="1" applyFill="1" applyBorder="1" applyAlignment="1" applyProtection="1">
      <alignment horizontal="center"/>
      <protection/>
    </xf>
    <xf numFmtId="0" fontId="25" fillId="0" borderId="19" xfId="0" applyFont="1" applyFill="1" applyBorder="1" applyAlignment="1" applyProtection="1">
      <alignment horizontal="center"/>
      <protection/>
    </xf>
    <xf numFmtId="0" fontId="25" fillId="0" borderId="61" xfId="0" applyFont="1" applyFill="1" applyBorder="1" applyAlignment="1" applyProtection="1">
      <alignment horizontal="center"/>
      <protection/>
    </xf>
    <xf numFmtId="0" fontId="25" fillId="0" borderId="85"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86" xfId="0" applyFont="1" applyFill="1" applyBorder="1" applyAlignment="1" applyProtection="1">
      <alignment horizontal="center"/>
      <protection/>
    </xf>
    <xf numFmtId="0" fontId="25" fillId="0" borderId="87" xfId="0" applyFont="1" applyFill="1" applyBorder="1" applyAlignment="1" applyProtection="1">
      <alignment horizontal="left" vertical="top"/>
      <protection/>
    </xf>
    <xf numFmtId="0" fontId="25" fillId="0" borderId="88" xfId="0" applyFont="1" applyFill="1" applyBorder="1" applyAlignment="1" applyProtection="1">
      <alignment horizontal="left" vertical="top"/>
      <protection/>
    </xf>
    <xf numFmtId="0" fontId="25" fillId="0" borderId="15" xfId="0" applyFont="1" applyFill="1" applyBorder="1" applyAlignment="1" applyProtection="1">
      <alignment vertical="center"/>
      <protection/>
    </xf>
    <xf numFmtId="0" fontId="25" fillId="0" borderId="17" xfId="0" applyFont="1" applyFill="1" applyBorder="1" applyAlignment="1" applyProtection="1">
      <alignment vertical="center"/>
      <protection/>
    </xf>
    <xf numFmtId="185" fontId="28" fillId="0" borderId="63" xfId="0" applyNumberFormat="1" applyFont="1" applyFill="1" applyBorder="1" applyAlignment="1" applyProtection="1">
      <alignment horizontal="center" vertical="center"/>
      <protection/>
    </xf>
    <xf numFmtId="0" fontId="28" fillId="0" borderId="63" xfId="0" applyFont="1" applyFill="1" applyBorder="1" applyAlignment="1" applyProtection="1">
      <alignment horizontal="center" vertical="center"/>
      <protection/>
    </xf>
    <xf numFmtId="0" fontId="28" fillId="0" borderId="89" xfId="0" applyFont="1" applyFill="1" applyBorder="1" applyAlignment="1" applyProtection="1">
      <alignment horizontal="center" vertical="center"/>
      <protection/>
    </xf>
    <xf numFmtId="0" fontId="28" fillId="0" borderId="42" xfId="0" applyFont="1" applyFill="1" applyBorder="1" applyAlignment="1" applyProtection="1">
      <alignment horizontal="center" vertical="center"/>
      <protection/>
    </xf>
    <xf numFmtId="0" fontId="28" fillId="0" borderId="90" xfId="0" applyFont="1" applyFill="1" applyBorder="1" applyAlignment="1" applyProtection="1">
      <alignment horizontal="center" vertical="center"/>
      <protection/>
    </xf>
    <xf numFmtId="38" fontId="25" fillId="0" borderId="55" xfId="49" applyFont="1" applyFill="1" applyBorder="1" applyAlignment="1" applyProtection="1">
      <alignment horizontal="center" shrinkToFit="1"/>
      <protection/>
    </xf>
    <xf numFmtId="38" fontId="25" fillId="0" borderId="91" xfId="49" applyFont="1" applyFill="1" applyBorder="1" applyAlignment="1" applyProtection="1">
      <alignment horizontal="center" shrinkToFit="1"/>
      <protection/>
    </xf>
    <xf numFmtId="182" fontId="25" fillId="0" borderId="26" xfId="0" applyNumberFormat="1" applyFont="1" applyFill="1" applyBorder="1" applyAlignment="1" applyProtection="1">
      <alignment horizontal="center" vertical="center"/>
      <protection/>
    </xf>
    <xf numFmtId="0" fontId="30" fillId="0" borderId="56" xfId="0" applyFont="1" applyFill="1" applyBorder="1" applyAlignment="1" applyProtection="1">
      <alignment horizontal="center" vertical="center"/>
      <protection/>
    </xf>
    <xf numFmtId="0" fontId="18" fillId="0" borderId="92" xfId="0" applyFont="1" applyFill="1" applyBorder="1" applyAlignment="1" applyProtection="1">
      <alignment horizontal="center" vertical="center"/>
      <protection locked="0"/>
    </xf>
    <xf numFmtId="0" fontId="18" fillId="0" borderId="93" xfId="0" applyFont="1" applyFill="1" applyBorder="1" applyAlignment="1" applyProtection="1">
      <alignment horizontal="center" vertical="center"/>
      <protection locked="0"/>
    </xf>
    <xf numFmtId="0" fontId="18" fillId="0" borderId="94" xfId="0" applyFont="1" applyFill="1" applyBorder="1" applyAlignment="1" applyProtection="1">
      <alignment horizontal="center" vertical="center"/>
      <protection locked="0"/>
    </xf>
    <xf numFmtId="182" fontId="25" fillId="0" borderId="55" xfId="0" applyNumberFormat="1" applyFont="1" applyFill="1" applyBorder="1" applyAlignment="1" applyProtection="1">
      <alignment horizontal="center" shrinkToFit="1"/>
      <protection locked="0"/>
    </xf>
    <xf numFmtId="182" fontId="25" fillId="0" borderId="39" xfId="0" applyNumberFormat="1" applyFont="1" applyFill="1" applyBorder="1" applyAlignment="1" applyProtection="1">
      <alignment horizontal="center" shrinkToFit="1"/>
      <protection locked="0"/>
    </xf>
    <xf numFmtId="182" fontId="25" fillId="0" borderId="91" xfId="0" applyNumberFormat="1" applyFont="1" applyFill="1" applyBorder="1" applyAlignment="1" applyProtection="1">
      <alignment horizontal="center" shrinkToFit="1"/>
      <protection locked="0"/>
    </xf>
    <xf numFmtId="182" fontId="25" fillId="0" borderId="20" xfId="0" applyNumberFormat="1" applyFont="1" applyFill="1" applyBorder="1" applyAlignment="1" applyProtection="1">
      <alignment horizontal="center" shrinkToFit="1"/>
      <protection locked="0"/>
    </xf>
    <xf numFmtId="182" fontId="25" fillId="0" borderId="62" xfId="0" applyNumberFormat="1" applyFont="1" applyFill="1" applyBorder="1" applyAlignment="1" applyProtection="1">
      <alignment horizontal="right" vertical="center"/>
      <protection/>
    </xf>
    <xf numFmtId="182" fontId="25" fillId="0" borderId="42" xfId="0" applyNumberFormat="1" applyFont="1" applyFill="1" applyBorder="1" applyAlignment="1" applyProtection="1">
      <alignment horizontal="right" vertical="center"/>
      <protection/>
    </xf>
    <xf numFmtId="182" fontId="25" fillId="0" borderId="90" xfId="0" applyNumberFormat="1" applyFont="1" applyFill="1" applyBorder="1" applyAlignment="1" applyProtection="1">
      <alignment horizontal="right" vertical="center"/>
      <protection/>
    </xf>
    <xf numFmtId="182" fontId="25" fillId="0" borderId="56" xfId="0" applyNumberFormat="1" applyFont="1" applyFill="1" applyBorder="1" applyAlignment="1" applyProtection="1">
      <alignment horizontal="center" vertical="center"/>
      <protection/>
    </xf>
    <xf numFmtId="182" fontId="25" fillId="0" borderId="95" xfId="0" applyNumberFormat="1" applyFont="1" applyFill="1" applyBorder="1" applyAlignment="1" applyProtection="1">
      <alignment horizontal="center" vertical="center"/>
      <protection/>
    </xf>
    <xf numFmtId="0" fontId="25" fillId="0" borderId="96" xfId="0" applyFont="1" applyFill="1" applyBorder="1" applyAlignment="1" applyProtection="1">
      <alignment vertical="center"/>
      <protection/>
    </xf>
    <xf numFmtId="0" fontId="25" fillId="0" borderId="55" xfId="0" applyFont="1" applyFill="1" applyBorder="1" applyAlignment="1" applyProtection="1">
      <alignment horizontal="left" vertical="top"/>
      <protection/>
    </xf>
    <xf numFmtId="0" fontId="25" fillId="0" borderId="19" xfId="0" applyFont="1" applyFill="1" applyBorder="1" applyAlignment="1" applyProtection="1">
      <alignment horizontal="left" vertical="top"/>
      <protection/>
    </xf>
    <xf numFmtId="0" fontId="25" fillId="0" borderId="39" xfId="0" applyFont="1" applyFill="1" applyBorder="1" applyAlignment="1" applyProtection="1">
      <alignment horizontal="left" vertical="top"/>
      <protection/>
    </xf>
    <xf numFmtId="0" fontId="25" fillId="0" borderId="61" xfId="0" applyFont="1" applyFill="1" applyBorder="1" applyAlignment="1" applyProtection="1">
      <alignment horizontal="left" vertical="top"/>
      <protection/>
    </xf>
    <xf numFmtId="0" fontId="30" fillId="0" borderId="15" xfId="0" applyFont="1" applyFill="1" applyBorder="1" applyAlignment="1" applyProtection="1">
      <alignment horizontal="center" vertical="center" wrapText="1"/>
      <protection/>
    </xf>
    <xf numFmtId="0" fontId="30" fillId="0" borderId="17" xfId="0" applyFont="1" applyFill="1" applyBorder="1" applyAlignment="1" applyProtection="1">
      <alignment horizontal="center" vertical="center" wrapText="1"/>
      <protection/>
    </xf>
    <xf numFmtId="0" fontId="25" fillId="0" borderId="97" xfId="0" applyFont="1" applyFill="1" applyBorder="1" applyAlignment="1" applyProtection="1">
      <alignment horizontal="center" vertical="center"/>
      <protection/>
    </xf>
    <xf numFmtId="0" fontId="25" fillId="0" borderId="26" xfId="0" applyFont="1" applyFill="1" applyBorder="1" applyAlignment="1" applyProtection="1">
      <alignment horizontal="center" vertical="center"/>
      <protection/>
    </xf>
    <xf numFmtId="182" fontId="18" fillId="0" borderId="98" xfId="0" applyNumberFormat="1" applyFont="1" applyFill="1" applyBorder="1" applyAlignment="1" applyProtection="1">
      <alignment horizontal="center" vertical="center"/>
      <protection/>
    </xf>
    <xf numFmtId="182" fontId="18" fillId="0" borderId="99" xfId="0" applyNumberFormat="1" applyFont="1" applyFill="1" applyBorder="1" applyAlignment="1" applyProtection="1">
      <alignment horizontal="center" vertical="center"/>
      <protection/>
    </xf>
    <xf numFmtId="182" fontId="18" fillId="0" borderId="100" xfId="0" applyNumberFormat="1"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locked="0"/>
    </xf>
    <xf numFmtId="0" fontId="18" fillId="0" borderId="11" xfId="0" applyFont="1" applyFill="1" applyBorder="1" applyAlignment="1" applyProtection="1">
      <alignment horizontal="right"/>
      <protection/>
    </xf>
    <xf numFmtId="182" fontId="28" fillId="0" borderId="97" xfId="0" applyNumberFormat="1" applyFont="1" applyFill="1" applyBorder="1" applyAlignment="1" applyProtection="1">
      <alignment horizontal="right" vertical="center"/>
      <protection/>
    </xf>
    <xf numFmtId="182" fontId="28" fillId="0" borderId="26" xfId="0" applyNumberFormat="1" applyFont="1" applyFill="1" applyBorder="1" applyAlignment="1" applyProtection="1">
      <alignment horizontal="right" vertical="center"/>
      <protection/>
    </xf>
    <xf numFmtId="182" fontId="28" fillId="0" borderId="101" xfId="0" applyNumberFormat="1" applyFont="1" applyFill="1" applyBorder="1" applyAlignment="1" applyProtection="1">
      <alignment horizontal="right" vertical="center"/>
      <protection/>
    </xf>
    <xf numFmtId="0" fontId="24" fillId="0" borderId="102" xfId="0" applyFont="1" applyFill="1" applyBorder="1" applyAlignment="1" applyProtection="1">
      <alignment horizontal="left" vertical="center"/>
      <protection/>
    </xf>
    <xf numFmtId="0" fontId="24" fillId="0" borderId="29" xfId="0" applyFont="1" applyFill="1" applyBorder="1" applyAlignment="1" applyProtection="1">
      <alignment horizontal="left" vertical="center"/>
      <protection/>
    </xf>
    <xf numFmtId="0" fontId="25" fillId="0" borderId="82" xfId="0" applyFont="1" applyFill="1" applyBorder="1" applyAlignment="1" applyProtection="1">
      <alignment vertical="center"/>
      <protection/>
    </xf>
    <xf numFmtId="0" fontId="25" fillId="0" borderId="29" xfId="0" applyFont="1" applyFill="1" applyBorder="1" applyAlignment="1" applyProtection="1">
      <alignment vertical="center"/>
      <protection/>
    </xf>
    <xf numFmtId="0" fontId="25" fillId="0" borderId="30" xfId="0" applyFont="1" applyFill="1" applyBorder="1" applyAlignment="1" applyProtection="1">
      <alignment vertical="center"/>
      <protection/>
    </xf>
    <xf numFmtId="0" fontId="25" fillId="0" borderId="30" xfId="0" applyFont="1" applyFill="1" applyBorder="1" applyAlignment="1" applyProtection="1">
      <alignment horizontal="center" vertical="center"/>
      <protection/>
    </xf>
    <xf numFmtId="0" fontId="25" fillId="0" borderId="88" xfId="0" applyFont="1" applyFill="1" applyBorder="1" applyAlignment="1" applyProtection="1">
      <alignment horizontal="left" vertical="center"/>
      <protection/>
    </xf>
    <xf numFmtId="0" fontId="25" fillId="0" borderId="42" xfId="0" applyFont="1" applyFill="1" applyBorder="1" applyAlignment="1" applyProtection="1">
      <alignment horizontal="left" vertical="center"/>
      <protection/>
    </xf>
    <xf numFmtId="0" fontId="30" fillId="0" borderId="12" xfId="0" applyFont="1" applyFill="1" applyBorder="1" applyAlignment="1" applyProtection="1">
      <alignment horizontal="center" vertical="center" shrinkToFit="1"/>
      <protection/>
    </xf>
    <xf numFmtId="0" fontId="30" fillId="0" borderId="0" xfId="0" applyFont="1" applyFill="1" applyBorder="1" applyAlignment="1" applyProtection="1">
      <alignment horizontal="center" vertical="center" shrinkToFit="1"/>
      <protection/>
    </xf>
    <xf numFmtId="0" fontId="30" fillId="0" borderId="13" xfId="0" applyFont="1" applyFill="1" applyBorder="1" applyAlignment="1" applyProtection="1">
      <alignment horizontal="center" vertical="center" shrinkToFit="1"/>
      <protection/>
    </xf>
    <xf numFmtId="0" fontId="30" fillId="0" borderId="18" xfId="0" applyFont="1" applyFill="1" applyBorder="1" applyAlignment="1" applyProtection="1">
      <alignment horizontal="center" vertical="center" shrinkToFit="1"/>
      <protection/>
    </xf>
    <xf numFmtId="0" fontId="30" fillId="0" borderId="11" xfId="0" applyFont="1" applyFill="1" applyBorder="1" applyAlignment="1" applyProtection="1">
      <alignment horizontal="center" vertical="center" shrinkToFit="1"/>
      <protection/>
    </xf>
    <xf numFmtId="0" fontId="30" fillId="0" borderId="14" xfId="0" applyFont="1" applyFill="1" applyBorder="1" applyAlignment="1" applyProtection="1">
      <alignment horizontal="center" vertical="center" shrinkToFit="1"/>
      <protection/>
    </xf>
    <xf numFmtId="182" fontId="25" fillId="0" borderId="84" xfId="0" applyNumberFormat="1" applyFont="1" applyFill="1" applyBorder="1" applyAlignment="1" applyProtection="1">
      <alignment horizontal="right"/>
      <protection/>
    </xf>
    <xf numFmtId="182" fontId="25" fillId="0" borderId="19" xfId="0" applyNumberFormat="1" applyFont="1" applyFill="1" applyBorder="1" applyAlignment="1" applyProtection="1">
      <alignment horizontal="right"/>
      <protection/>
    </xf>
    <xf numFmtId="182" fontId="25" fillId="0" borderId="61" xfId="0" applyNumberFormat="1" applyFont="1" applyFill="1" applyBorder="1" applyAlignment="1" applyProtection="1">
      <alignment horizontal="right"/>
      <protection/>
    </xf>
    <xf numFmtId="182" fontId="25" fillId="0" borderId="103" xfId="0" applyNumberFormat="1" applyFont="1" applyFill="1" applyBorder="1" applyAlignment="1" applyProtection="1">
      <alignment horizontal="right"/>
      <protection/>
    </xf>
    <xf numFmtId="182" fontId="25" fillId="0" borderId="34" xfId="0" applyNumberFormat="1" applyFont="1" applyFill="1" applyBorder="1" applyAlignment="1" applyProtection="1">
      <alignment horizontal="right"/>
      <protection/>
    </xf>
    <xf numFmtId="182" fontId="25" fillId="0" borderId="104" xfId="0" applyNumberFormat="1" applyFont="1" applyFill="1" applyBorder="1" applyAlignment="1" applyProtection="1">
      <alignment horizontal="right"/>
      <protection/>
    </xf>
    <xf numFmtId="182" fontId="25" fillId="0" borderId="55" xfId="0" applyNumberFormat="1" applyFont="1" applyFill="1" applyBorder="1" applyAlignment="1" applyProtection="1">
      <alignment horizontal="center"/>
      <protection locked="0"/>
    </xf>
    <xf numFmtId="182" fontId="25" fillId="0" borderId="39" xfId="0" applyNumberFormat="1" applyFont="1" applyFill="1" applyBorder="1" applyAlignment="1" applyProtection="1">
      <alignment horizontal="center"/>
      <protection locked="0"/>
    </xf>
    <xf numFmtId="182" fontId="25" fillId="0" borderId="91" xfId="0" applyNumberFormat="1" applyFont="1" applyFill="1" applyBorder="1" applyAlignment="1" applyProtection="1">
      <alignment horizontal="center"/>
      <protection locked="0"/>
    </xf>
    <xf numFmtId="182" fontId="25" fillId="0" borderId="20" xfId="0" applyNumberFormat="1" applyFont="1" applyFill="1" applyBorder="1" applyAlignment="1" applyProtection="1">
      <alignment horizontal="center"/>
      <protection locked="0"/>
    </xf>
    <xf numFmtId="38" fontId="25" fillId="0" borderId="91" xfId="49" applyFont="1" applyFill="1" applyBorder="1" applyAlignment="1" applyProtection="1">
      <alignment horizontal="center"/>
      <protection/>
    </xf>
    <xf numFmtId="0" fontId="29" fillId="0" borderId="55" xfId="0" applyFont="1" applyFill="1" applyBorder="1" applyAlignment="1" applyProtection="1">
      <alignment horizontal="center" vertical="center" wrapText="1"/>
      <protection/>
    </xf>
    <xf numFmtId="0" fontId="29" fillId="0" borderId="19" xfId="0" applyFont="1" applyFill="1" applyBorder="1" applyAlignment="1" applyProtection="1">
      <alignment horizontal="center" vertical="center" wrapText="1"/>
      <protection/>
    </xf>
    <xf numFmtId="0" fontId="29" fillId="0" borderId="12"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xf>
    <xf numFmtId="0" fontId="29" fillId="0" borderId="11" xfId="0" applyFont="1" applyFill="1" applyBorder="1" applyAlignment="1" applyProtection="1">
      <alignment horizontal="center" vertical="center" wrapText="1"/>
      <protection/>
    </xf>
    <xf numFmtId="182" fontId="25" fillId="0" borderId="19" xfId="0" applyNumberFormat="1" applyFont="1" applyFill="1" applyBorder="1" applyAlignment="1" applyProtection="1">
      <alignment horizontal="right"/>
      <protection locked="0"/>
    </xf>
    <xf numFmtId="182" fontId="25" fillId="0" borderId="34" xfId="0" applyNumberFormat="1" applyFont="1" applyFill="1" applyBorder="1" applyAlignment="1" applyProtection="1">
      <alignment horizontal="right"/>
      <protection locked="0"/>
    </xf>
    <xf numFmtId="0" fontId="25" fillId="0" borderId="61" xfId="0" applyFont="1" applyFill="1" applyBorder="1" applyAlignment="1" applyProtection="1">
      <alignment horizontal="center" vertical="center" wrapText="1"/>
      <protection/>
    </xf>
    <xf numFmtId="0" fontId="25" fillId="0" borderId="58" xfId="0" applyFont="1" applyFill="1" applyBorder="1" applyAlignment="1" applyProtection="1">
      <alignment horizontal="center" vertical="center" wrapText="1"/>
      <protection/>
    </xf>
    <xf numFmtId="0" fontId="25" fillId="0" borderId="86" xfId="0" applyFont="1" applyFill="1" applyBorder="1" applyAlignment="1" applyProtection="1">
      <alignment horizontal="center" vertical="center" wrapText="1"/>
      <protection/>
    </xf>
    <xf numFmtId="0" fontId="25" fillId="0" borderId="102" xfId="0" applyFont="1" applyFill="1" applyBorder="1" applyAlignment="1" applyProtection="1">
      <alignment horizontal="center" vertical="center" wrapText="1"/>
      <protection/>
    </xf>
    <xf numFmtId="0" fontId="30" fillId="0" borderId="105"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30" fillId="0" borderId="85" xfId="0" applyFont="1" applyFill="1" applyBorder="1" applyAlignment="1" applyProtection="1">
      <alignment horizontal="center" vertical="center" wrapText="1"/>
      <protection/>
    </xf>
    <xf numFmtId="0" fontId="30" fillId="0" borderId="11" xfId="0" applyFont="1" applyFill="1" applyBorder="1" applyAlignment="1" applyProtection="1">
      <alignment horizontal="center" vertical="center" wrapText="1"/>
      <protection/>
    </xf>
    <xf numFmtId="0" fontId="30" fillId="0" borderId="14" xfId="0" applyFont="1" applyFill="1" applyBorder="1" applyAlignment="1" applyProtection="1">
      <alignment horizontal="center" vertical="center" wrapText="1"/>
      <protection/>
    </xf>
    <xf numFmtId="182" fontId="25" fillId="0" borderId="84" xfId="0" applyNumberFormat="1" applyFont="1" applyFill="1" applyBorder="1" applyAlignment="1" applyProtection="1">
      <alignment horizontal="center"/>
      <protection locked="0"/>
    </xf>
    <xf numFmtId="182" fontId="25" fillId="0" borderId="19" xfId="0" applyNumberFormat="1" applyFont="1" applyFill="1" applyBorder="1" applyAlignment="1" applyProtection="1">
      <alignment horizontal="center"/>
      <protection locked="0"/>
    </xf>
    <xf numFmtId="182" fontId="25" fillId="0" borderId="103" xfId="0" applyNumberFormat="1" applyFont="1" applyFill="1" applyBorder="1" applyAlignment="1" applyProtection="1">
      <alignment horizontal="center"/>
      <protection locked="0"/>
    </xf>
    <xf numFmtId="182" fontId="25" fillId="0" borderId="34" xfId="0" applyNumberFormat="1" applyFont="1" applyFill="1" applyBorder="1" applyAlignment="1" applyProtection="1">
      <alignment horizontal="center"/>
      <protection locked="0"/>
    </xf>
    <xf numFmtId="0" fontId="25" fillId="0" borderId="19"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182" fontId="25" fillId="0" borderId="91" xfId="0" applyNumberFormat="1" applyFont="1" applyFill="1" applyBorder="1" applyAlignment="1" applyProtection="1">
      <alignment horizontal="right" vertical="center"/>
      <protection/>
    </xf>
    <xf numFmtId="182" fontId="25" fillId="0" borderId="34" xfId="0" applyNumberFormat="1" applyFont="1" applyFill="1" applyBorder="1" applyAlignment="1" applyProtection="1">
      <alignment horizontal="right" vertical="center"/>
      <protection/>
    </xf>
    <xf numFmtId="38" fontId="25" fillId="0" borderId="61" xfId="49" applyFont="1" applyFill="1" applyBorder="1" applyAlignment="1" applyProtection="1">
      <alignment horizontal="center"/>
      <protection/>
    </xf>
    <xf numFmtId="38" fontId="25" fillId="0" borderId="104" xfId="49" applyFont="1" applyFill="1" applyBorder="1" applyAlignment="1" applyProtection="1">
      <alignment horizontal="center"/>
      <protection/>
    </xf>
    <xf numFmtId="0" fontId="25" fillId="0" borderId="55" xfId="0" applyFont="1" applyFill="1" applyBorder="1" applyAlignment="1" applyProtection="1">
      <alignment horizontal="right"/>
      <protection locked="0"/>
    </xf>
    <xf numFmtId="0" fontId="25" fillId="0" borderId="19" xfId="0" applyFont="1" applyFill="1" applyBorder="1" applyAlignment="1" applyProtection="1">
      <alignment horizontal="right"/>
      <protection locked="0"/>
    </xf>
    <xf numFmtId="0" fontId="25" fillId="0" borderId="12" xfId="0" applyFont="1" applyFill="1" applyBorder="1" applyAlignment="1" applyProtection="1">
      <alignment horizontal="right"/>
      <protection locked="0"/>
    </xf>
    <xf numFmtId="0" fontId="25" fillId="0" borderId="0" xfId="0" applyFont="1" applyFill="1" applyBorder="1" applyAlignment="1" applyProtection="1">
      <alignment horizontal="right"/>
      <protection locked="0"/>
    </xf>
    <xf numFmtId="0" fontId="25" fillId="0" borderId="84" xfId="0" applyFont="1" applyFill="1" applyBorder="1" applyAlignment="1" applyProtection="1">
      <alignment horizontal="right"/>
      <protection locked="0"/>
    </xf>
    <xf numFmtId="0" fontId="25" fillId="0" borderId="39" xfId="0" applyFont="1" applyFill="1" applyBorder="1" applyAlignment="1" applyProtection="1">
      <alignment horizontal="right"/>
      <protection locked="0"/>
    </xf>
    <xf numFmtId="0" fontId="25" fillId="0" borderId="105" xfId="0" applyFont="1" applyFill="1" applyBorder="1" applyAlignment="1" applyProtection="1">
      <alignment horizontal="right"/>
      <protection locked="0"/>
    </xf>
    <xf numFmtId="0" fontId="25" fillId="0" borderId="13" xfId="0" applyFont="1" applyFill="1" applyBorder="1" applyAlignment="1" applyProtection="1">
      <alignment horizontal="right"/>
      <protection locked="0"/>
    </xf>
    <xf numFmtId="0" fontId="30" fillId="0" borderId="12" xfId="0" applyFont="1" applyFill="1" applyBorder="1" applyAlignment="1" applyProtection="1">
      <alignment horizontal="center" vertical="center" wrapText="1"/>
      <protection/>
    </xf>
    <xf numFmtId="0" fontId="30" fillId="0" borderId="18" xfId="0" applyFont="1" applyFill="1" applyBorder="1" applyAlignment="1" applyProtection="1">
      <alignment horizontal="center" vertical="center" wrapText="1"/>
      <protection/>
    </xf>
    <xf numFmtId="182" fontId="25" fillId="0" borderId="34" xfId="0" applyNumberFormat="1" applyFont="1" applyFill="1" applyBorder="1" applyAlignment="1" applyProtection="1">
      <alignment vertical="center"/>
      <protection/>
    </xf>
    <xf numFmtId="182" fontId="25" fillId="0" borderId="20" xfId="0" applyNumberFormat="1" applyFont="1" applyFill="1" applyBorder="1" applyAlignment="1" applyProtection="1">
      <alignment vertical="center"/>
      <protection/>
    </xf>
    <xf numFmtId="0" fontId="25" fillId="0" borderId="102" xfId="0" applyFont="1" applyFill="1" applyBorder="1" applyAlignment="1" applyProtection="1">
      <alignment horizontal="center" vertical="center"/>
      <protection/>
    </xf>
    <xf numFmtId="0" fontId="25" fillId="0" borderId="84" xfId="0" applyFont="1" applyFill="1" applyBorder="1" applyAlignment="1" applyProtection="1">
      <alignment wrapText="1"/>
      <protection/>
    </xf>
    <xf numFmtId="0" fontId="25" fillId="0" borderId="19" xfId="0" applyFont="1" applyFill="1" applyBorder="1" applyAlignment="1" applyProtection="1">
      <alignment/>
      <protection/>
    </xf>
    <xf numFmtId="0" fontId="25" fillId="0" borderId="61" xfId="0" applyFont="1" applyFill="1" applyBorder="1" applyAlignment="1" applyProtection="1">
      <alignment/>
      <protection/>
    </xf>
    <xf numFmtId="0" fontId="25" fillId="0" borderId="105" xfId="0" applyFont="1" applyFill="1" applyBorder="1" applyAlignment="1" applyProtection="1">
      <alignment/>
      <protection/>
    </xf>
    <xf numFmtId="0" fontId="25" fillId="0" borderId="0" xfId="0" applyFont="1" applyFill="1" applyBorder="1" applyAlignment="1" applyProtection="1">
      <alignment/>
      <protection/>
    </xf>
    <xf numFmtId="0" fontId="25" fillId="0" borderId="58" xfId="0" applyFont="1" applyFill="1" applyBorder="1" applyAlignment="1" applyProtection="1">
      <alignment/>
      <protection/>
    </xf>
    <xf numFmtId="0" fontId="25" fillId="0" borderId="85" xfId="0" applyFont="1" applyFill="1" applyBorder="1" applyAlignment="1" applyProtection="1">
      <alignment/>
      <protection/>
    </xf>
    <xf numFmtId="0" fontId="25" fillId="0" borderId="11" xfId="0" applyFont="1" applyFill="1" applyBorder="1" applyAlignment="1" applyProtection="1">
      <alignment/>
      <protection/>
    </xf>
    <xf numFmtId="0" fontId="25" fillId="0" borderId="86" xfId="0" applyFont="1" applyFill="1" applyBorder="1" applyAlignment="1" applyProtection="1">
      <alignment/>
      <protection/>
    </xf>
    <xf numFmtId="0" fontId="25" fillId="0" borderId="84" xfId="0" applyFont="1" applyFill="1" applyBorder="1" applyAlignment="1" applyProtection="1">
      <alignment horizontal="left" vertical="top"/>
      <protection/>
    </xf>
    <xf numFmtId="0" fontId="25" fillId="0" borderId="11" xfId="0" applyFont="1" applyFill="1" applyBorder="1" applyAlignment="1" applyProtection="1">
      <alignment horizontal="center" vertical="center"/>
      <protection/>
    </xf>
    <xf numFmtId="0" fontId="25" fillId="0" borderId="86" xfId="0" applyFont="1" applyFill="1" applyBorder="1" applyAlignment="1" applyProtection="1">
      <alignment horizontal="center" vertical="center"/>
      <protection/>
    </xf>
    <xf numFmtId="38" fontId="25" fillId="0" borderId="55" xfId="49" applyFont="1" applyFill="1" applyBorder="1" applyAlignment="1" applyProtection="1">
      <alignment horizontal="center" vertical="center" wrapText="1"/>
      <protection/>
    </xf>
    <xf numFmtId="38" fontId="25" fillId="0" borderId="19" xfId="49" applyFont="1" applyFill="1" applyBorder="1" applyAlignment="1" applyProtection="1">
      <alignment horizontal="center" vertical="center" wrapText="1"/>
      <protection/>
    </xf>
    <xf numFmtId="38" fontId="25" fillId="0" borderId="61" xfId="49" applyFont="1" applyFill="1" applyBorder="1" applyAlignment="1" applyProtection="1">
      <alignment horizontal="center" vertical="center" wrapText="1"/>
      <protection/>
    </xf>
    <xf numFmtId="38" fontId="25" fillId="0" borderId="12" xfId="49" applyFont="1" applyFill="1" applyBorder="1" applyAlignment="1" applyProtection="1">
      <alignment horizontal="center" vertical="center" wrapText="1"/>
      <protection/>
    </xf>
    <xf numFmtId="38" fontId="25" fillId="0" borderId="0" xfId="49" applyFont="1" applyFill="1" applyBorder="1" applyAlignment="1" applyProtection="1">
      <alignment horizontal="center" vertical="center" wrapText="1"/>
      <protection/>
    </xf>
    <xf numFmtId="38" fontId="25" fillId="0" borderId="58" xfId="49" applyFont="1" applyFill="1" applyBorder="1" applyAlignment="1" applyProtection="1">
      <alignment horizontal="center" vertical="center" wrapText="1"/>
      <protection/>
    </xf>
    <xf numFmtId="0" fontId="25" fillId="0" borderId="19" xfId="0" applyFont="1" applyFill="1" applyBorder="1" applyAlignment="1" applyProtection="1">
      <alignment horizontal="center" vertical="center"/>
      <protection/>
    </xf>
    <xf numFmtId="0" fontId="25" fillId="0" borderId="34" xfId="0" applyFont="1" applyFill="1" applyBorder="1" applyAlignment="1" applyProtection="1">
      <alignment horizontal="center" vertical="center"/>
      <protection/>
    </xf>
    <xf numFmtId="0" fontId="25" fillId="0" borderId="106" xfId="0" applyFont="1" applyFill="1" applyBorder="1" applyAlignment="1" applyProtection="1">
      <alignment horizontal="left" vertical="center"/>
      <protection/>
    </xf>
    <xf numFmtId="0" fontId="25" fillId="0" borderId="93" xfId="0" applyFont="1" applyFill="1" applyBorder="1" applyAlignment="1" applyProtection="1">
      <alignment horizontal="left" vertical="center"/>
      <protection/>
    </xf>
    <xf numFmtId="0" fontId="25" fillId="0" borderId="107" xfId="0" applyFont="1" applyFill="1" applyBorder="1" applyAlignment="1" applyProtection="1">
      <alignment horizontal="left" vertical="center"/>
      <protection/>
    </xf>
    <xf numFmtId="0" fontId="25" fillId="0" borderId="84" xfId="0" applyFont="1" applyFill="1" applyBorder="1" applyAlignment="1" applyProtection="1">
      <alignment horizontal="center" vertical="center" wrapText="1"/>
      <protection/>
    </xf>
    <xf numFmtId="0" fontId="25" fillId="0" borderId="105" xfId="0" applyFont="1" applyFill="1" applyBorder="1" applyAlignment="1" applyProtection="1">
      <alignment horizontal="center" vertical="center" wrapText="1"/>
      <protection/>
    </xf>
    <xf numFmtId="0" fontId="25" fillId="0" borderId="85" xfId="0" applyFont="1" applyFill="1" applyBorder="1" applyAlignment="1" applyProtection="1">
      <alignment horizontal="center" vertical="center" wrapText="1"/>
      <protection/>
    </xf>
    <xf numFmtId="0" fontId="23" fillId="0" borderId="108" xfId="0" applyFont="1" applyFill="1" applyBorder="1" applyAlignment="1" applyProtection="1">
      <alignment vertical="top" textRotation="255" shrinkToFit="1"/>
      <protection/>
    </xf>
    <xf numFmtId="0" fontId="23" fillId="0" borderId="109" xfId="0" applyFont="1" applyFill="1" applyBorder="1" applyAlignment="1" applyProtection="1">
      <alignment vertical="top" textRotation="255" shrinkToFit="1"/>
      <protection/>
    </xf>
    <xf numFmtId="0" fontId="25" fillId="0" borderId="19"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5" fillId="0" borderId="11" xfId="0" applyFont="1" applyFill="1" applyBorder="1" applyAlignment="1" applyProtection="1">
      <alignment vertical="center"/>
      <protection/>
    </xf>
    <xf numFmtId="0" fontId="30" fillId="0" borderId="55" xfId="0" applyFont="1" applyFill="1" applyBorder="1" applyAlignment="1" applyProtection="1">
      <alignment horizontal="center" vertical="center" wrapText="1"/>
      <protection/>
    </xf>
    <xf numFmtId="0" fontId="30" fillId="0" borderId="39" xfId="0" applyFont="1" applyFill="1" applyBorder="1" applyAlignment="1" applyProtection="1">
      <alignment horizontal="center" vertical="center" wrapText="1"/>
      <protection/>
    </xf>
    <xf numFmtId="182" fontId="28" fillId="0" borderId="87" xfId="0" applyNumberFormat="1" applyFont="1" applyFill="1" applyBorder="1" applyAlignment="1" applyProtection="1">
      <alignment horizontal="right"/>
      <protection locked="0"/>
    </xf>
    <xf numFmtId="182" fontId="28" fillId="0" borderId="89" xfId="0" applyNumberFormat="1" applyFont="1" applyFill="1" applyBorder="1" applyAlignment="1" applyProtection="1">
      <alignment horizontal="right"/>
      <protection locked="0"/>
    </xf>
    <xf numFmtId="182" fontId="28" fillId="0" borderId="103" xfId="0" applyNumberFormat="1" applyFont="1" applyFill="1" applyBorder="1" applyAlignment="1" applyProtection="1">
      <alignment horizontal="right"/>
      <protection locked="0"/>
    </xf>
    <xf numFmtId="182" fontId="28" fillId="0" borderId="104" xfId="0" applyNumberFormat="1" applyFont="1" applyFill="1" applyBorder="1" applyAlignment="1" applyProtection="1">
      <alignment horizontal="right"/>
      <protection locked="0"/>
    </xf>
    <xf numFmtId="0" fontId="30" fillId="0" borderId="19" xfId="0" applyFont="1" applyFill="1" applyBorder="1" applyAlignment="1" applyProtection="1">
      <alignment horizontal="center" vertical="center" wrapText="1"/>
      <protection/>
    </xf>
    <xf numFmtId="182" fontId="25" fillId="0" borderId="55" xfId="0" applyNumberFormat="1" applyFont="1" applyFill="1" applyBorder="1" applyAlignment="1" applyProtection="1">
      <alignment horizontal="right"/>
      <protection locked="0"/>
    </xf>
    <xf numFmtId="182" fontId="25" fillId="0" borderId="91" xfId="0" applyNumberFormat="1" applyFont="1" applyFill="1" applyBorder="1" applyAlignment="1" applyProtection="1">
      <alignment horizontal="right"/>
      <protection locked="0"/>
    </xf>
    <xf numFmtId="0" fontId="25" fillId="0" borderId="55" xfId="0" applyFont="1" applyFill="1" applyBorder="1" applyAlignment="1" applyProtection="1">
      <alignment horizontal="distributed" vertical="center" wrapText="1"/>
      <protection/>
    </xf>
    <xf numFmtId="0" fontId="25" fillId="0" borderId="19" xfId="0" applyFont="1" applyFill="1" applyBorder="1" applyAlignment="1" applyProtection="1">
      <alignment horizontal="distributed" vertical="center" wrapText="1"/>
      <protection/>
    </xf>
    <xf numFmtId="0" fontId="25" fillId="0" borderId="39" xfId="0" applyFont="1" applyFill="1" applyBorder="1" applyAlignment="1" applyProtection="1">
      <alignment horizontal="distributed" vertical="center" wrapText="1"/>
      <protection/>
    </xf>
    <xf numFmtId="0" fontId="25" fillId="0" borderId="91" xfId="0" applyFont="1" applyFill="1" applyBorder="1" applyAlignment="1" applyProtection="1">
      <alignment horizontal="distributed" vertical="center" wrapText="1"/>
      <protection/>
    </xf>
    <xf numFmtId="0" fontId="25" fillId="0" borderId="34" xfId="0" applyFont="1" applyFill="1" applyBorder="1" applyAlignment="1" applyProtection="1">
      <alignment horizontal="distributed" vertical="center" wrapText="1"/>
      <protection/>
    </xf>
    <xf numFmtId="0" fontId="25" fillId="0" borderId="20" xfId="0" applyFont="1" applyFill="1" applyBorder="1" applyAlignment="1" applyProtection="1">
      <alignment horizontal="distributed" vertical="center" wrapText="1"/>
      <protection/>
    </xf>
    <xf numFmtId="0" fontId="25" fillId="0" borderId="55" xfId="0" applyFont="1" applyFill="1" applyBorder="1" applyAlignment="1" applyProtection="1">
      <alignment horizontal="center" vertical="center"/>
      <protection locked="0"/>
    </xf>
    <xf numFmtId="0" fontId="25" fillId="0" borderId="19" xfId="0" applyFont="1" applyFill="1" applyBorder="1" applyAlignment="1" applyProtection="1">
      <alignment horizontal="center" vertical="center"/>
      <protection locked="0"/>
    </xf>
    <xf numFmtId="0" fontId="25" fillId="0" borderId="61" xfId="0" applyFont="1" applyFill="1" applyBorder="1" applyAlignment="1" applyProtection="1">
      <alignment horizontal="center" vertical="center"/>
      <protection locked="0"/>
    </xf>
    <xf numFmtId="0" fontId="25" fillId="0" borderId="91" xfId="0" applyFont="1" applyFill="1" applyBorder="1" applyAlignment="1" applyProtection="1">
      <alignment horizontal="center" vertical="center"/>
      <protection locked="0"/>
    </xf>
    <xf numFmtId="0" fontId="25" fillId="0" borderId="34" xfId="0" applyFont="1" applyFill="1" applyBorder="1" applyAlignment="1" applyProtection="1">
      <alignment horizontal="center" vertical="center"/>
      <protection locked="0"/>
    </xf>
    <xf numFmtId="0" fontId="25" fillId="0" borderId="104" xfId="0" applyFont="1" applyFill="1" applyBorder="1" applyAlignment="1" applyProtection="1">
      <alignment horizontal="center" vertical="center"/>
      <protection locked="0"/>
    </xf>
    <xf numFmtId="0" fontId="25" fillId="0" borderId="110" xfId="0" applyFont="1" applyFill="1" applyBorder="1" applyAlignment="1" applyProtection="1">
      <alignment vertical="center"/>
      <protection/>
    </xf>
    <xf numFmtId="0" fontId="31" fillId="0" borderId="111" xfId="0" applyFont="1" applyFill="1" applyBorder="1" applyAlignment="1">
      <alignment vertical="center"/>
    </xf>
    <xf numFmtId="0" fontId="31" fillId="0" borderId="112" xfId="0" applyFont="1" applyFill="1" applyBorder="1" applyAlignment="1">
      <alignment vertical="center"/>
    </xf>
    <xf numFmtId="0" fontId="31" fillId="0" borderId="113" xfId="0" applyFont="1" applyFill="1" applyBorder="1" applyAlignment="1">
      <alignment vertical="center"/>
    </xf>
    <xf numFmtId="0" fontId="31" fillId="0" borderId="114" xfId="0" applyFont="1" applyFill="1" applyBorder="1" applyAlignment="1">
      <alignment vertical="center"/>
    </xf>
    <xf numFmtId="0" fontId="31" fillId="0" borderId="115" xfId="0" applyFont="1" applyFill="1" applyBorder="1" applyAlignment="1">
      <alignment vertical="center"/>
    </xf>
    <xf numFmtId="0" fontId="25" fillId="0" borderId="0" xfId="0" applyFont="1" applyFill="1" applyBorder="1" applyAlignment="1" applyProtection="1">
      <alignment vertical="top"/>
      <protection/>
    </xf>
    <xf numFmtId="0" fontId="25" fillId="0" borderId="13" xfId="0" applyFont="1" applyFill="1" applyBorder="1" applyAlignment="1" applyProtection="1">
      <alignment vertical="top"/>
      <protection/>
    </xf>
    <xf numFmtId="182" fontId="25" fillId="0" borderId="103" xfId="0" applyNumberFormat="1" applyFont="1" applyFill="1" applyBorder="1" applyAlignment="1" applyProtection="1">
      <alignment horizontal="right" vertical="center"/>
      <protection/>
    </xf>
    <xf numFmtId="182" fontId="25" fillId="0" borderId="20" xfId="0" applyNumberFormat="1" applyFont="1" applyFill="1" applyBorder="1" applyAlignment="1" applyProtection="1">
      <alignment horizontal="right" vertical="center"/>
      <protection/>
    </xf>
    <xf numFmtId="182" fontId="25" fillId="0" borderId="104" xfId="0" applyNumberFormat="1" applyFont="1" applyFill="1" applyBorder="1" applyAlignment="1" applyProtection="1">
      <alignment horizontal="right" vertical="center"/>
      <protection/>
    </xf>
    <xf numFmtId="185" fontId="25" fillId="0" borderId="105" xfId="0" applyNumberFormat="1" applyFont="1" applyFill="1" applyBorder="1" applyAlignment="1" applyProtection="1">
      <alignment vertical="center"/>
      <protection/>
    </xf>
    <xf numFmtId="182" fontId="25" fillId="0" borderId="18" xfId="0" applyNumberFormat="1" applyFont="1" applyFill="1" applyBorder="1" applyAlignment="1" applyProtection="1">
      <alignment horizontal="right" vertical="center"/>
      <protection/>
    </xf>
    <xf numFmtId="182" fontId="25" fillId="0" borderId="11" xfId="0" applyNumberFormat="1" applyFont="1" applyFill="1" applyBorder="1" applyAlignment="1" applyProtection="1">
      <alignment horizontal="right" vertical="center"/>
      <protection/>
    </xf>
    <xf numFmtId="182" fontId="25" fillId="0" borderId="85" xfId="0" applyNumberFormat="1" applyFont="1" applyFill="1" applyBorder="1" applyAlignment="1" applyProtection="1">
      <alignment horizontal="right" vertical="center"/>
      <protection/>
    </xf>
    <xf numFmtId="182" fontId="25" fillId="0" borderId="14" xfId="0" applyNumberFormat="1" applyFont="1" applyFill="1" applyBorder="1" applyAlignment="1" applyProtection="1">
      <alignment horizontal="right" vertical="center"/>
      <protection/>
    </xf>
    <xf numFmtId="182" fontId="25" fillId="0" borderId="86" xfId="0" applyNumberFormat="1" applyFont="1" applyFill="1" applyBorder="1" applyAlignment="1" applyProtection="1">
      <alignment horizontal="right" vertical="center"/>
      <protection/>
    </xf>
    <xf numFmtId="0" fontId="25" fillId="0" borderId="116" xfId="0" applyFont="1" applyFill="1" applyBorder="1" applyAlignment="1" applyProtection="1">
      <alignment vertical="center"/>
      <protection/>
    </xf>
    <xf numFmtId="0" fontId="31" fillId="0" borderId="117" xfId="0" applyFont="1" applyFill="1" applyBorder="1" applyAlignment="1">
      <alignment vertical="center"/>
    </xf>
    <xf numFmtId="0" fontId="31" fillId="0" borderId="118" xfId="0" applyFont="1" applyFill="1" applyBorder="1" applyAlignment="1">
      <alignment vertical="center"/>
    </xf>
    <xf numFmtId="0" fontId="31" fillId="0" borderId="119" xfId="0" applyFont="1" applyFill="1" applyBorder="1" applyAlignment="1">
      <alignment vertical="center"/>
    </xf>
    <xf numFmtId="0" fontId="25" fillId="0" borderId="84" xfId="0" applyFont="1" applyFill="1" applyBorder="1" applyAlignment="1" applyProtection="1">
      <alignment horizontal="distributed" vertical="center"/>
      <protection/>
    </xf>
    <xf numFmtId="0" fontId="25" fillId="0" borderId="19" xfId="0" applyFont="1" applyFill="1" applyBorder="1" applyAlignment="1" applyProtection="1">
      <alignment horizontal="distributed" vertical="center"/>
      <protection/>
    </xf>
    <xf numFmtId="0" fontId="25" fillId="0" borderId="39" xfId="0" applyFont="1" applyFill="1" applyBorder="1" applyAlignment="1" applyProtection="1">
      <alignment horizontal="distributed" vertical="center"/>
      <protection/>
    </xf>
    <xf numFmtId="0" fontId="25" fillId="0" borderId="85" xfId="0" applyFont="1" applyFill="1" applyBorder="1" applyAlignment="1" applyProtection="1">
      <alignment horizontal="distributed" vertical="center"/>
      <protection/>
    </xf>
    <xf numFmtId="0" fontId="25" fillId="0" borderId="11" xfId="0" applyFont="1" applyFill="1" applyBorder="1" applyAlignment="1" applyProtection="1">
      <alignment horizontal="distributed" vertical="center"/>
      <protection/>
    </xf>
    <xf numFmtId="0" fontId="25" fillId="0" borderId="14" xfId="0" applyFont="1" applyFill="1" applyBorder="1" applyAlignment="1" applyProtection="1">
      <alignment horizontal="distributed" vertical="center"/>
      <protection/>
    </xf>
    <xf numFmtId="0" fontId="25" fillId="0" borderId="55" xfId="0" applyFont="1" applyFill="1" applyBorder="1" applyAlignment="1" applyProtection="1">
      <alignment vertical="center" shrinkToFit="1"/>
      <protection/>
    </xf>
    <xf numFmtId="0" fontId="25" fillId="0" borderId="19" xfId="0" applyFont="1" applyFill="1" applyBorder="1" applyAlignment="1" applyProtection="1">
      <alignment vertical="center" shrinkToFit="1"/>
      <protection/>
    </xf>
    <xf numFmtId="0" fontId="25" fillId="0" borderId="39" xfId="0" applyFont="1" applyFill="1" applyBorder="1" applyAlignment="1" applyProtection="1">
      <alignment vertical="center" shrinkToFit="1"/>
      <protection/>
    </xf>
    <xf numFmtId="0" fontId="25" fillId="0" borderId="12" xfId="0" applyFont="1" applyFill="1" applyBorder="1" applyAlignment="1" applyProtection="1">
      <alignment vertical="center" shrinkToFit="1"/>
      <protection/>
    </xf>
    <xf numFmtId="0" fontId="25" fillId="0" borderId="0" xfId="0" applyFont="1" applyFill="1" applyBorder="1" applyAlignment="1" applyProtection="1">
      <alignment vertical="center" shrinkToFit="1"/>
      <protection/>
    </xf>
    <xf numFmtId="0" fontId="25" fillId="0" borderId="13" xfId="0" applyFont="1" applyFill="1" applyBorder="1" applyAlignment="1" applyProtection="1">
      <alignment vertical="center" shrinkToFit="1"/>
      <protection/>
    </xf>
    <xf numFmtId="0" fontId="25" fillId="0" borderId="55" xfId="0" applyFont="1" applyFill="1" applyBorder="1" applyAlignment="1" applyProtection="1">
      <alignment horizontal="center" vertical="center" shrinkToFit="1"/>
      <protection/>
    </xf>
    <xf numFmtId="0" fontId="25" fillId="0" borderId="19" xfId="0" applyFont="1" applyFill="1" applyBorder="1" applyAlignment="1" applyProtection="1">
      <alignment horizontal="center" vertical="center" shrinkToFit="1"/>
      <protection/>
    </xf>
    <xf numFmtId="0" fontId="25" fillId="0" borderId="18" xfId="0" applyFont="1" applyFill="1" applyBorder="1" applyAlignment="1" applyProtection="1">
      <alignment horizontal="center" vertical="center" shrinkToFit="1"/>
      <protection/>
    </xf>
    <xf numFmtId="0" fontId="25" fillId="0" borderId="11" xfId="0" applyFont="1" applyFill="1" applyBorder="1" applyAlignment="1" applyProtection="1">
      <alignment horizontal="center" vertical="center" shrinkToFit="1"/>
      <protection/>
    </xf>
    <xf numFmtId="0" fontId="25" fillId="0" borderId="84" xfId="0" applyFont="1" applyFill="1" applyBorder="1" applyAlignment="1" applyProtection="1">
      <alignment horizontal="center" vertical="center"/>
      <protection/>
    </xf>
    <xf numFmtId="0" fontId="25" fillId="0" borderId="85" xfId="0" applyFont="1" applyFill="1" applyBorder="1" applyAlignment="1" applyProtection="1">
      <alignment horizontal="center" vertical="center"/>
      <protection/>
    </xf>
    <xf numFmtId="0" fontId="25" fillId="0" borderId="55" xfId="0" applyFont="1" applyFill="1" applyBorder="1" applyAlignment="1" applyProtection="1">
      <alignment horizontal="distributed" vertical="center"/>
      <protection/>
    </xf>
    <xf numFmtId="0" fontId="25" fillId="0" borderId="18" xfId="0" applyFont="1" applyFill="1" applyBorder="1" applyAlignment="1" applyProtection="1">
      <alignment horizontal="distributed" vertical="center"/>
      <protection/>
    </xf>
    <xf numFmtId="0" fontId="25" fillId="0" borderId="18"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0" fontId="25" fillId="0" borderId="86" xfId="0" applyFont="1" applyFill="1" applyBorder="1" applyAlignment="1" applyProtection="1">
      <alignment horizontal="center" vertical="center"/>
      <protection locked="0"/>
    </xf>
    <xf numFmtId="0" fontId="25" fillId="0" borderId="84" xfId="0" applyFont="1" applyFill="1" applyBorder="1" applyAlignment="1" applyProtection="1">
      <alignment vertical="top"/>
      <protection/>
    </xf>
    <xf numFmtId="0" fontId="25" fillId="0" borderId="19" xfId="0" applyFont="1" applyFill="1" applyBorder="1" applyAlignment="1" applyProtection="1">
      <alignment vertical="top"/>
      <protection/>
    </xf>
    <xf numFmtId="185" fontId="25" fillId="0" borderId="15" xfId="0" applyNumberFormat="1" applyFont="1" applyFill="1" applyBorder="1" applyAlignment="1" applyProtection="1">
      <alignment horizontal="center" vertical="center"/>
      <protection/>
    </xf>
    <xf numFmtId="185" fontId="25" fillId="0" borderId="16" xfId="0" applyNumberFormat="1" applyFont="1" applyFill="1" applyBorder="1" applyAlignment="1" applyProtection="1">
      <alignment horizontal="center" vertical="center"/>
      <protection/>
    </xf>
    <xf numFmtId="185" fontId="25" fillId="0" borderId="17" xfId="0" applyNumberFormat="1" applyFont="1" applyFill="1" applyBorder="1" applyAlignment="1" applyProtection="1">
      <alignment horizontal="center" vertical="center"/>
      <protection/>
    </xf>
    <xf numFmtId="185" fontId="25" fillId="0" borderId="120" xfId="0" applyNumberFormat="1" applyFont="1" applyFill="1" applyBorder="1" applyAlignment="1" applyProtection="1">
      <alignment horizontal="center" vertical="center"/>
      <protection/>
    </xf>
    <xf numFmtId="185" fontId="25" fillId="0" borderId="121" xfId="0" applyNumberFormat="1" applyFont="1" applyFill="1" applyBorder="1" applyAlignment="1" applyProtection="1">
      <alignment horizontal="center" vertical="center"/>
      <protection/>
    </xf>
    <xf numFmtId="0" fontId="25" fillId="0" borderId="122" xfId="0" applyFont="1" applyFill="1" applyBorder="1" applyAlignment="1" applyProtection="1">
      <alignment vertical="center"/>
      <protection/>
    </xf>
    <xf numFmtId="0" fontId="25" fillId="0" borderId="123" xfId="0" applyFont="1" applyFill="1" applyBorder="1" applyAlignment="1" applyProtection="1">
      <alignment vertical="center"/>
      <protection/>
    </xf>
    <xf numFmtId="0" fontId="25" fillId="0" borderId="124" xfId="0" applyFont="1" applyFill="1" applyBorder="1" applyAlignment="1" applyProtection="1">
      <alignment vertical="center"/>
      <protection/>
    </xf>
    <xf numFmtId="0" fontId="25" fillId="0" borderId="12"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5" fillId="0" borderId="18"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5" fillId="0" borderId="122" xfId="0" applyFont="1" applyFill="1" applyBorder="1" applyAlignment="1" applyProtection="1">
      <alignment horizontal="distributed" vertical="center"/>
      <protection/>
    </xf>
    <xf numFmtId="0" fontId="25" fillId="0" borderId="123" xfId="0" applyFont="1" applyFill="1" applyBorder="1" applyAlignment="1" applyProtection="1">
      <alignment horizontal="distributed" vertical="center"/>
      <protection/>
    </xf>
    <xf numFmtId="0" fontId="25" fillId="0" borderId="12" xfId="0" applyFont="1" applyFill="1" applyBorder="1" applyAlignment="1" applyProtection="1">
      <alignment horizontal="distributed" vertical="center"/>
      <protection/>
    </xf>
    <xf numFmtId="0" fontId="25" fillId="0" borderId="0" xfId="0" applyFont="1" applyFill="1" applyBorder="1" applyAlignment="1" applyProtection="1">
      <alignment horizontal="distributed" vertical="center"/>
      <protection/>
    </xf>
    <xf numFmtId="0" fontId="25" fillId="0" borderId="59" xfId="0" applyFont="1" applyFill="1" applyBorder="1" applyAlignment="1" applyProtection="1">
      <alignment horizontal="center" vertical="center"/>
      <protection/>
    </xf>
    <xf numFmtId="0" fontId="25" fillId="0" borderId="123" xfId="0" applyFont="1" applyFill="1" applyBorder="1" applyAlignment="1" applyProtection="1">
      <alignment horizontal="center" vertical="center"/>
      <protection/>
    </xf>
    <xf numFmtId="0" fontId="25" fillId="0" borderId="125" xfId="0" applyFont="1" applyFill="1" applyBorder="1" applyAlignment="1" applyProtection="1">
      <alignment horizontal="center" vertical="center"/>
      <protection/>
    </xf>
    <xf numFmtId="0" fontId="25" fillId="0" borderId="105"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25" fillId="0" borderId="58" xfId="0" applyFont="1" applyFill="1" applyBorder="1" applyAlignment="1" applyProtection="1">
      <alignment horizontal="center" vertical="center"/>
      <protection/>
    </xf>
    <xf numFmtId="0" fontId="29" fillId="0" borderId="39" xfId="0" applyFont="1" applyFill="1" applyBorder="1" applyAlignment="1" applyProtection="1">
      <alignment horizontal="center" vertical="center" wrapText="1"/>
      <protection/>
    </xf>
    <xf numFmtId="0" fontId="29" fillId="0" borderId="14" xfId="0" applyFont="1" applyFill="1" applyBorder="1" applyAlignment="1" applyProtection="1">
      <alignment horizontal="center" vertical="center" wrapText="1"/>
      <protection/>
    </xf>
    <xf numFmtId="0" fontId="30" fillId="0" borderId="19" xfId="0" applyFont="1" applyFill="1" applyBorder="1" applyAlignment="1" applyProtection="1">
      <alignment horizontal="center" vertical="center"/>
      <protection/>
    </xf>
    <xf numFmtId="0" fontId="30" fillId="0" borderId="61" xfId="0" applyFont="1" applyFill="1" applyBorder="1" applyAlignment="1" applyProtection="1">
      <alignment horizontal="center" vertical="center"/>
      <protection/>
    </xf>
    <xf numFmtId="0" fontId="30" fillId="0" borderId="11" xfId="0" applyFont="1" applyFill="1" applyBorder="1" applyAlignment="1" applyProtection="1">
      <alignment horizontal="center" vertical="center"/>
      <protection/>
    </xf>
    <xf numFmtId="0" fontId="30" fillId="0" borderId="86" xfId="0" applyFont="1" applyFill="1" applyBorder="1" applyAlignment="1" applyProtection="1">
      <alignment horizontal="center" vertical="center"/>
      <protection/>
    </xf>
    <xf numFmtId="0" fontId="25" fillId="0" borderId="55" xfId="0" applyFont="1" applyFill="1" applyBorder="1" applyAlignment="1" applyProtection="1">
      <alignment horizontal="center" vertical="center"/>
      <protection/>
    </xf>
    <xf numFmtId="0" fontId="25" fillId="0" borderId="39" xfId="0" applyFont="1" applyFill="1" applyBorder="1" applyAlignment="1" applyProtection="1">
      <alignment horizontal="center" vertical="center"/>
      <protection/>
    </xf>
    <xf numFmtId="185" fontId="25" fillId="0" borderId="54" xfId="0" applyNumberFormat="1" applyFont="1" applyFill="1" applyBorder="1" applyAlignment="1" applyProtection="1">
      <alignment horizontal="center" vertical="center"/>
      <protection/>
    </xf>
    <xf numFmtId="185" fontId="25" fillId="0" borderId="53" xfId="0" applyNumberFormat="1" applyFont="1" applyFill="1" applyBorder="1" applyAlignment="1" applyProtection="1">
      <alignment horizontal="center" vertical="center"/>
      <protection/>
    </xf>
    <xf numFmtId="0" fontId="25" fillId="0" borderId="15" xfId="0" applyFont="1" applyFill="1" applyBorder="1" applyAlignment="1" applyProtection="1">
      <alignment horizontal="center" vertical="center"/>
      <protection/>
    </xf>
    <xf numFmtId="185" fontId="25" fillId="0" borderId="15" xfId="0" applyNumberFormat="1" applyFont="1" applyFill="1" applyBorder="1" applyAlignment="1" applyProtection="1">
      <alignment horizontal="center" vertical="center"/>
      <protection locked="0"/>
    </xf>
    <xf numFmtId="185" fontId="25" fillId="0" borderId="16" xfId="0" applyNumberFormat="1" applyFont="1" applyFill="1" applyBorder="1" applyAlignment="1" applyProtection="1">
      <alignment horizontal="center" vertical="center"/>
      <protection locked="0"/>
    </xf>
    <xf numFmtId="185" fontId="25" fillId="0" borderId="17" xfId="0" applyNumberFormat="1" applyFont="1" applyFill="1" applyBorder="1" applyAlignment="1" applyProtection="1">
      <alignment horizontal="center" vertical="center"/>
      <protection locked="0"/>
    </xf>
    <xf numFmtId="185" fontId="25" fillId="0" borderId="57" xfId="0" applyNumberFormat="1" applyFont="1" applyFill="1" applyBorder="1" applyAlignment="1" applyProtection="1">
      <alignment horizontal="center" vertical="center"/>
      <protection/>
    </xf>
    <xf numFmtId="0" fontId="25" fillId="0" borderId="15" xfId="0" applyFont="1" applyFill="1" applyBorder="1" applyAlignment="1" applyProtection="1">
      <alignment horizontal="distributed" vertical="center"/>
      <protection/>
    </xf>
    <xf numFmtId="0" fontId="25" fillId="0" borderId="16" xfId="0" applyFont="1" applyFill="1" applyBorder="1" applyAlignment="1" applyProtection="1">
      <alignment horizontal="distributed" vertical="center"/>
      <protection/>
    </xf>
    <xf numFmtId="0" fontId="25" fillId="0" borderId="17" xfId="0" applyFont="1" applyFill="1" applyBorder="1" applyAlignment="1" applyProtection="1">
      <alignment horizontal="distributed" vertical="center"/>
      <protection/>
    </xf>
    <xf numFmtId="0" fontId="25" fillId="0" borderId="15" xfId="0" applyFont="1" applyFill="1" applyBorder="1" applyAlignment="1" applyProtection="1">
      <alignment horizontal="left" vertical="center" shrinkToFit="1"/>
      <protection/>
    </xf>
    <xf numFmtId="0" fontId="25" fillId="0" borderId="16" xfId="0" applyFont="1" applyFill="1" applyBorder="1" applyAlignment="1" applyProtection="1">
      <alignment horizontal="left" vertical="center" shrinkToFit="1"/>
      <protection/>
    </xf>
    <xf numFmtId="0" fontId="25" fillId="0" borderId="17" xfId="0" applyFont="1" applyFill="1" applyBorder="1" applyAlignment="1" applyProtection="1">
      <alignment horizontal="left" vertical="center" shrinkToFit="1"/>
      <protection/>
    </xf>
    <xf numFmtId="0" fontId="25" fillId="0" borderId="84" xfId="0" applyFont="1" applyFill="1" applyBorder="1" applyAlignment="1" applyProtection="1">
      <alignment horizontal="justify" vertical="center" wrapText="1"/>
      <protection/>
    </xf>
    <xf numFmtId="0" fontId="25" fillId="0" borderId="19" xfId="0" applyFont="1" applyFill="1" applyBorder="1" applyAlignment="1" applyProtection="1">
      <alignment horizontal="justify" vertical="center" wrapText="1"/>
      <protection/>
    </xf>
    <xf numFmtId="0" fontId="25" fillId="0" borderId="39" xfId="0" applyFont="1" applyFill="1" applyBorder="1" applyAlignment="1" applyProtection="1">
      <alignment horizontal="justify" vertical="center" wrapText="1"/>
      <protection/>
    </xf>
    <xf numFmtId="0" fontId="25" fillId="0" borderId="105" xfId="0" applyFont="1" applyFill="1" applyBorder="1" applyAlignment="1" applyProtection="1">
      <alignment horizontal="justify" vertical="center" wrapText="1"/>
      <protection/>
    </xf>
    <xf numFmtId="0" fontId="25" fillId="0" borderId="0" xfId="0" applyFont="1" applyFill="1" applyBorder="1" applyAlignment="1" applyProtection="1">
      <alignment horizontal="justify" vertical="center" wrapText="1"/>
      <protection/>
    </xf>
    <xf numFmtId="0" fontId="25" fillId="0" borderId="13" xfId="0" applyFont="1" applyFill="1" applyBorder="1" applyAlignment="1" applyProtection="1">
      <alignment horizontal="justify" vertical="center" wrapText="1"/>
      <protection/>
    </xf>
    <xf numFmtId="0" fontId="25" fillId="0" borderId="13" xfId="0" applyFont="1" applyFill="1" applyBorder="1" applyAlignment="1" applyProtection="1">
      <alignment horizontal="distributed" vertical="center"/>
      <protection/>
    </xf>
    <xf numFmtId="0" fontId="25" fillId="0" borderId="85" xfId="0" applyFont="1" applyFill="1" applyBorder="1" applyAlignment="1" applyProtection="1">
      <alignment horizontal="justify" vertical="center" wrapText="1"/>
      <protection/>
    </xf>
    <xf numFmtId="0" fontId="25" fillId="0" borderId="11" xfId="0" applyFont="1" applyFill="1" applyBorder="1" applyAlignment="1" applyProtection="1">
      <alignment horizontal="justify" vertical="center" wrapText="1"/>
      <protection/>
    </xf>
    <xf numFmtId="0" fontId="25" fillId="0" borderId="14" xfId="0" applyFont="1" applyFill="1" applyBorder="1" applyAlignment="1" applyProtection="1">
      <alignment horizontal="justify" vertical="center" wrapText="1"/>
      <protection/>
    </xf>
    <xf numFmtId="0" fontId="25" fillId="0" borderId="55" xfId="0" applyFont="1" applyFill="1" applyBorder="1" applyAlignment="1" applyProtection="1">
      <alignment horizontal="left" vertical="center" wrapText="1"/>
      <protection/>
    </xf>
    <xf numFmtId="0" fontId="25" fillId="0" borderId="19" xfId="0" applyFont="1" applyFill="1" applyBorder="1" applyAlignment="1" applyProtection="1">
      <alignment horizontal="left" vertical="center" wrapText="1"/>
      <protection/>
    </xf>
    <xf numFmtId="0" fontId="25" fillId="0" borderId="39" xfId="0" applyFont="1" applyFill="1" applyBorder="1" applyAlignment="1" applyProtection="1">
      <alignment horizontal="left" vertical="center" wrapText="1"/>
      <protection/>
    </xf>
    <xf numFmtId="0" fontId="25" fillId="0" borderId="12"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13" xfId="0" applyFont="1" applyFill="1" applyBorder="1" applyAlignment="1" applyProtection="1">
      <alignment horizontal="left" vertical="center" wrapText="1"/>
      <protection/>
    </xf>
    <xf numFmtId="0" fontId="25" fillId="0" borderId="18" xfId="0" applyFont="1" applyFill="1" applyBorder="1" applyAlignment="1" applyProtection="1">
      <alignment horizontal="left" vertical="center" wrapText="1"/>
      <protection/>
    </xf>
    <xf numFmtId="0" fontId="25" fillId="0" borderId="11" xfId="0" applyFont="1" applyFill="1" applyBorder="1" applyAlignment="1" applyProtection="1">
      <alignment horizontal="left" vertical="center" wrapText="1"/>
      <protection/>
    </xf>
    <xf numFmtId="0" fontId="25" fillId="0" borderId="14" xfId="0" applyFont="1" applyFill="1" applyBorder="1" applyAlignment="1" applyProtection="1">
      <alignment horizontal="left" vertical="center" wrapText="1"/>
      <protection/>
    </xf>
    <xf numFmtId="0" fontId="25" fillId="0" borderId="15" xfId="0" applyFont="1" applyFill="1" applyBorder="1" applyAlignment="1" applyProtection="1">
      <alignment vertical="center" shrinkToFit="1"/>
      <protection/>
    </xf>
    <xf numFmtId="0" fontId="25" fillId="0" borderId="16" xfId="0" applyFont="1" applyFill="1" applyBorder="1" applyAlignment="1" applyProtection="1">
      <alignment vertical="center" shrinkToFit="1"/>
      <protection/>
    </xf>
    <xf numFmtId="0" fontId="25" fillId="0" borderId="17" xfId="0" applyFont="1" applyFill="1" applyBorder="1" applyAlignment="1" applyProtection="1">
      <alignment vertical="center" shrinkToFit="1"/>
      <protection/>
    </xf>
    <xf numFmtId="185" fontId="25" fillId="0" borderId="126" xfId="0" applyNumberFormat="1" applyFont="1" applyFill="1" applyBorder="1" applyAlignment="1" applyProtection="1">
      <alignment horizontal="center" vertical="center"/>
      <protection locked="0"/>
    </xf>
    <xf numFmtId="185" fontId="25" fillId="0" borderId="127" xfId="0" applyNumberFormat="1" applyFont="1" applyFill="1" applyBorder="1" applyAlignment="1" applyProtection="1">
      <alignment horizontal="center" vertical="center"/>
      <protection locked="0"/>
    </xf>
    <xf numFmtId="185" fontId="25" fillId="0" borderId="128" xfId="0" applyNumberFormat="1" applyFont="1" applyFill="1" applyBorder="1" applyAlignment="1" applyProtection="1">
      <alignment horizontal="center" vertical="center"/>
      <protection locked="0"/>
    </xf>
    <xf numFmtId="0" fontId="25" fillId="0" borderId="96" xfId="0" applyFont="1" applyFill="1" applyBorder="1" applyAlignment="1" applyProtection="1">
      <alignment horizontal="distributed" vertical="center"/>
      <protection/>
    </xf>
    <xf numFmtId="185" fontId="25" fillId="0" borderId="19" xfId="0" applyNumberFormat="1" applyFont="1" applyFill="1" applyBorder="1" applyAlignment="1" applyProtection="1">
      <alignment horizontal="center" vertical="center"/>
      <protection locked="0"/>
    </xf>
    <xf numFmtId="185" fontId="25" fillId="0" borderId="39" xfId="0" applyNumberFormat="1" applyFont="1" applyFill="1" applyBorder="1" applyAlignment="1" applyProtection="1">
      <alignment horizontal="center" vertical="center"/>
      <protection locked="0"/>
    </xf>
    <xf numFmtId="0" fontId="29" fillId="0" borderId="55" xfId="0" applyFont="1" applyFill="1" applyBorder="1" applyAlignment="1" applyProtection="1">
      <alignment horizontal="justify" vertical="center" wrapText="1"/>
      <protection/>
    </xf>
    <xf numFmtId="0" fontId="29" fillId="0" borderId="19" xfId="0" applyFont="1" applyFill="1" applyBorder="1" applyAlignment="1" applyProtection="1">
      <alignment horizontal="justify" vertical="center" wrapText="1"/>
      <protection/>
    </xf>
    <xf numFmtId="0" fontId="29" fillId="0" borderId="39" xfId="0" applyFont="1" applyFill="1" applyBorder="1" applyAlignment="1" applyProtection="1">
      <alignment horizontal="justify" vertical="center" wrapText="1"/>
      <protection/>
    </xf>
    <xf numFmtId="0" fontId="29" fillId="0" borderId="18" xfId="0" applyFont="1" applyFill="1" applyBorder="1" applyAlignment="1" applyProtection="1">
      <alignment horizontal="justify" vertical="center" wrapText="1"/>
      <protection/>
    </xf>
    <xf numFmtId="0" fontId="29" fillId="0" borderId="11" xfId="0" applyFont="1" applyFill="1" applyBorder="1" applyAlignment="1" applyProtection="1">
      <alignment horizontal="justify" vertical="center" wrapText="1"/>
      <protection/>
    </xf>
    <xf numFmtId="0" fontId="29" fillId="0" borderId="14" xfId="0" applyFont="1" applyFill="1" applyBorder="1" applyAlignment="1" applyProtection="1">
      <alignment horizontal="justify" vertical="center" wrapText="1"/>
      <protection/>
    </xf>
    <xf numFmtId="0" fontId="25" fillId="0" borderId="16" xfId="0" applyFont="1" applyFill="1" applyBorder="1" applyAlignment="1" applyProtection="1">
      <alignment vertical="center"/>
      <protection/>
    </xf>
    <xf numFmtId="178" fontId="18" fillId="0" borderId="129" xfId="0" applyNumberFormat="1" applyFont="1" applyFill="1" applyBorder="1" applyAlignment="1" applyProtection="1">
      <alignment horizontal="center" vertical="center"/>
      <protection locked="0"/>
    </xf>
    <xf numFmtId="0" fontId="25" fillId="0" borderId="130" xfId="0" applyFont="1" applyFill="1" applyBorder="1" applyAlignment="1" applyProtection="1">
      <alignment horizontal="center" vertical="center"/>
      <protection/>
    </xf>
    <xf numFmtId="0" fontId="25" fillId="0" borderId="131" xfId="0" applyFont="1" applyFill="1" applyBorder="1" applyAlignment="1" applyProtection="1">
      <alignment horizontal="center" vertical="center"/>
      <protection/>
    </xf>
    <xf numFmtId="0" fontId="25" fillId="0" borderId="132" xfId="0" applyFont="1" applyFill="1" applyBorder="1" applyAlignment="1" applyProtection="1">
      <alignment horizontal="center" vertical="center"/>
      <protection/>
    </xf>
    <xf numFmtId="177" fontId="18" fillId="0" borderId="130" xfId="0" applyNumberFormat="1" applyFont="1" applyFill="1" applyBorder="1" applyAlignment="1" applyProtection="1">
      <alignment horizontal="center" vertical="center"/>
      <protection/>
    </xf>
    <xf numFmtId="177" fontId="18" fillId="0" borderId="131" xfId="0" applyNumberFormat="1" applyFont="1" applyFill="1" applyBorder="1" applyAlignment="1" applyProtection="1">
      <alignment horizontal="center" vertical="center"/>
      <protection/>
    </xf>
    <xf numFmtId="177" fontId="18" fillId="0" borderId="133" xfId="0" applyNumberFormat="1" applyFont="1" applyFill="1" applyBorder="1" applyAlignment="1" applyProtection="1">
      <alignment horizontal="center" vertical="center"/>
      <protection/>
    </xf>
    <xf numFmtId="177" fontId="18" fillId="0" borderId="134" xfId="0" applyNumberFormat="1" applyFont="1" applyFill="1" applyBorder="1" applyAlignment="1" applyProtection="1">
      <alignment horizontal="center" vertical="center"/>
      <protection/>
    </xf>
    <xf numFmtId="0" fontId="25" fillId="0" borderId="36" xfId="0" applyFont="1" applyFill="1" applyBorder="1" applyAlignment="1" applyProtection="1">
      <alignment horizontal="center" vertical="center" textRotation="255"/>
      <protection/>
    </xf>
    <xf numFmtId="0" fontId="25" fillId="0" borderId="44" xfId="0" applyFont="1" applyFill="1" applyBorder="1" applyAlignment="1" applyProtection="1">
      <alignment horizontal="center" vertical="center" textRotation="255"/>
      <protection/>
    </xf>
    <xf numFmtId="0" fontId="25" fillId="0" borderId="78" xfId="0" applyFont="1" applyFill="1" applyBorder="1" applyAlignment="1" applyProtection="1">
      <alignment horizontal="center" vertical="center" textRotation="255"/>
      <protection/>
    </xf>
    <xf numFmtId="0" fontId="29" fillId="0" borderId="16" xfId="0" applyFont="1" applyFill="1" applyBorder="1" applyAlignment="1" applyProtection="1">
      <alignment vertical="center" wrapText="1"/>
      <protection/>
    </xf>
    <xf numFmtId="0" fontId="29" fillId="0" borderId="17" xfId="0" applyFont="1" applyFill="1" applyBorder="1" applyAlignment="1" applyProtection="1">
      <alignment vertical="center" wrapText="1"/>
      <protection/>
    </xf>
    <xf numFmtId="0" fontId="25" fillId="0" borderId="39" xfId="0" applyFont="1" applyFill="1" applyBorder="1" applyAlignment="1" applyProtection="1">
      <alignment horizontal="center" vertical="center"/>
      <protection locked="0"/>
    </xf>
    <xf numFmtId="184" fontId="25" fillId="0" borderId="19" xfId="0" applyNumberFormat="1" applyFont="1" applyFill="1" applyBorder="1" applyAlignment="1" applyProtection="1">
      <alignment horizontal="center" vertical="center"/>
      <protection locked="0"/>
    </xf>
    <xf numFmtId="184" fontId="25" fillId="0" borderId="61" xfId="0" applyNumberFormat="1" applyFont="1" applyFill="1" applyBorder="1" applyAlignment="1" applyProtection="1">
      <alignment horizontal="center" vertical="center"/>
      <protection locked="0"/>
    </xf>
    <xf numFmtId="0" fontId="25" fillId="0" borderId="135" xfId="0" applyFont="1" applyFill="1" applyBorder="1" applyAlignment="1" applyProtection="1">
      <alignment horizontal="center" vertical="center"/>
      <protection/>
    </xf>
    <xf numFmtId="0" fontId="25" fillId="0" borderId="10" xfId="0" applyFont="1" applyFill="1" applyBorder="1" applyAlignment="1" applyProtection="1">
      <alignment horizontal="center" vertical="center" wrapText="1"/>
      <protection locked="0"/>
    </xf>
    <xf numFmtId="0" fontId="25" fillId="0" borderId="136" xfId="0" applyFont="1" applyFill="1" applyBorder="1" applyAlignment="1" applyProtection="1">
      <alignment horizontal="center" vertical="center" wrapText="1"/>
      <protection locked="0"/>
    </xf>
    <xf numFmtId="0" fontId="25" fillId="0" borderId="137"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138" xfId="0" applyFont="1" applyFill="1" applyBorder="1" applyAlignment="1" applyProtection="1">
      <alignment horizontal="center" vertical="center"/>
      <protection/>
    </xf>
    <xf numFmtId="0" fontId="25" fillId="0" borderId="129" xfId="0" applyFont="1" applyFill="1" applyBorder="1" applyAlignment="1" applyProtection="1">
      <alignment horizontal="center" vertical="center"/>
      <protection/>
    </xf>
    <xf numFmtId="0" fontId="25" fillId="0" borderId="139" xfId="0" applyFont="1" applyFill="1" applyBorder="1" applyAlignment="1" applyProtection="1">
      <alignment horizontal="center" vertical="center"/>
      <protection/>
    </xf>
    <xf numFmtId="178" fontId="18" fillId="0" borderId="138" xfId="0" applyNumberFormat="1" applyFont="1" applyFill="1" applyBorder="1" applyAlignment="1" applyProtection="1">
      <alignment horizontal="center" vertical="center"/>
      <protection locked="0"/>
    </xf>
    <xf numFmtId="178" fontId="18" fillId="0" borderId="139" xfId="0" applyNumberFormat="1" applyFont="1" applyFill="1" applyBorder="1" applyAlignment="1" applyProtection="1">
      <alignment horizontal="center" vertical="center"/>
      <protection locked="0"/>
    </xf>
    <xf numFmtId="0" fontId="25" fillId="0" borderId="137" xfId="0" applyFont="1" applyFill="1" applyBorder="1" applyAlignment="1" applyProtection="1">
      <alignment horizontal="center" vertical="center"/>
      <protection/>
    </xf>
    <xf numFmtId="0" fontId="25" fillId="0" borderId="10" xfId="0" applyFont="1" applyFill="1" applyBorder="1" applyAlignment="1" applyProtection="1">
      <alignment horizontal="center" vertical="center"/>
      <protection/>
    </xf>
    <xf numFmtId="0" fontId="25" fillId="0" borderId="10" xfId="0" applyFont="1" applyFill="1" applyBorder="1" applyAlignment="1" applyProtection="1">
      <alignment horizontal="center" vertical="center"/>
      <protection locked="0"/>
    </xf>
    <xf numFmtId="0" fontId="25" fillId="0" borderId="136" xfId="0" applyFont="1" applyFill="1" applyBorder="1" applyAlignment="1" applyProtection="1">
      <alignment horizontal="center" vertical="center"/>
      <protection locked="0"/>
    </xf>
    <xf numFmtId="0" fontId="25" fillId="0" borderId="84" xfId="0" applyFont="1" applyFill="1" applyBorder="1" applyAlignment="1" applyProtection="1">
      <alignment horizontal="distributed" vertical="center" wrapText="1"/>
      <protection/>
    </xf>
    <xf numFmtId="0" fontId="25" fillId="0" borderId="105" xfId="0" applyFont="1" applyFill="1" applyBorder="1" applyAlignment="1" applyProtection="1">
      <alignment horizontal="distributed" vertical="center"/>
      <protection/>
    </xf>
    <xf numFmtId="178" fontId="18" fillId="0" borderId="140" xfId="0" applyNumberFormat="1" applyFont="1" applyFill="1" applyBorder="1" applyAlignment="1" applyProtection="1">
      <alignment horizontal="center" vertical="center"/>
      <protection locked="0"/>
    </xf>
    <xf numFmtId="0" fontId="26" fillId="0" borderId="15" xfId="0" applyFont="1" applyFill="1" applyBorder="1" applyAlignment="1" applyProtection="1">
      <alignment vertical="center"/>
      <protection/>
    </xf>
    <xf numFmtId="0" fontId="26" fillId="0" borderId="16" xfId="0" applyFont="1" applyFill="1" applyBorder="1" applyAlignment="1" applyProtection="1">
      <alignment vertical="center"/>
      <protection/>
    </xf>
    <xf numFmtId="0" fontId="26" fillId="0" borderId="17" xfId="0" applyFont="1" applyFill="1" applyBorder="1" applyAlignment="1" applyProtection="1">
      <alignment vertical="center"/>
      <protection/>
    </xf>
    <xf numFmtId="0" fontId="25" fillId="0" borderId="21" xfId="0" applyFont="1" applyFill="1" applyBorder="1" applyAlignment="1" applyProtection="1">
      <alignment horizontal="center" vertical="center"/>
      <protection/>
    </xf>
    <xf numFmtId="0" fontId="25" fillId="0" borderId="19" xfId="0" applyFont="1" applyFill="1" applyBorder="1" applyAlignment="1" applyProtection="1">
      <alignment horizontal="justify" vertical="center"/>
      <protection/>
    </xf>
    <xf numFmtId="0" fontId="25" fillId="0" borderId="39" xfId="0" applyFont="1" applyFill="1" applyBorder="1" applyAlignment="1" applyProtection="1">
      <alignment horizontal="justify" vertical="center"/>
      <protection/>
    </xf>
    <xf numFmtId="0" fontId="25" fillId="0" borderId="105" xfId="0" applyFont="1" applyFill="1" applyBorder="1" applyAlignment="1" applyProtection="1">
      <alignment horizontal="justify" vertical="center"/>
      <protection/>
    </xf>
    <xf numFmtId="0" fontId="25" fillId="0" borderId="0" xfId="0" applyFont="1" applyFill="1" applyBorder="1" applyAlignment="1" applyProtection="1">
      <alignment horizontal="justify" vertical="center"/>
      <protection/>
    </xf>
    <xf numFmtId="0" fontId="25" fillId="0" borderId="13" xfId="0" applyFont="1" applyFill="1" applyBorder="1" applyAlignment="1" applyProtection="1">
      <alignment horizontal="justify" vertical="center"/>
      <protection/>
    </xf>
    <xf numFmtId="0" fontId="25" fillId="0" borderId="85" xfId="0" applyFont="1" applyFill="1" applyBorder="1" applyAlignment="1" applyProtection="1">
      <alignment horizontal="justify" vertical="center"/>
      <protection/>
    </xf>
    <xf numFmtId="0" fontId="25" fillId="0" borderId="11" xfId="0" applyFont="1" applyFill="1" applyBorder="1" applyAlignment="1" applyProtection="1">
      <alignment horizontal="justify" vertical="center"/>
      <protection/>
    </xf>
    <xf numFmtId="0" fontId="25" fillId="0" borderId="14" xfId="0" applyFont="1" applyFill="1" applyBorder="1" applyAlignment="1" applyProtection="1">
      <alignment horizontal="justify" vertical="center"/>
      <protection/>
    </xf>
    <xf numFmtId="0" fontId="25" fillId="0" borderId="12" xfId="0" applyFont="1" applyFill="1" applyBorder="1" applyAlignment="1" applyProtection="1">
      <alignment horizontal="right" vertical="center"/>
      <protection locked="0"/>
    </xf>
    <xf numFmtId="0" fontId="25" fillId="0" borderId="0" xfId="0" applyFont="1" applyFill="1" applyBorder="1" applyAlignment="1" applyProtection="1">
      <alignment horizontal="right" vertical="center"/>
      <protection locked="0"/>
    </xf>
    <xf numFmtId="0" fontId="23" fillId="0" borderId="105"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123" xfId="0" applyFont="1" applyFill="1" applyBorder="1" applyAlignment="1" applyProtection="1">
      <alignment horizontal="left" vertical="center" wrapText="1"/>
      <protection/>
    </xf>
    <xf numFmtId="0" fontId="25" fillId="0" borderId="141" xfId="0" applyFont="1" applyFill="1" applyBorder="1" applyAlignment="1" applyProtection="1">
      <alignment horizontal="left" vertical="center" wrapText="1"/>
      <protection/>
    </xf>
    <xf numFmtId="0" fontId="25" fillId="0" borderId="45" xfId="0" applyFont="1" applyFill="1" applyBorder="1" applyAlignment="1" applyProtection="1">
      <alignment horizontal="left" vertical="center" wrapText="1"/>
      <protection/>
    </xf>
    <xf numFmtId="0" fontId="23" fillId="0" borderId="142" xfId="0" applyFont="1" applyFill="1" applyBorder="1" applyAlignment="1" applyProtection="1">
      <alignment horizontal="left" vertical="center"/>
      <protection/>
    </xf>
    <xf numFmtId="0" fontId="23" fillId="0" borderId="28" xfId="0" applyFont="1" applyFill="1" applyBorder="1" applyAlignment="1" applyProtection="1">
      <alignment horizontal="left" vertical="center"/>
      <protection/>
    </xf>
    <xf numFmtId="0" fontId="23" fillId="0" borderId="143" xfId="0" applyFont="1" applyFill="1" applyBorder="1" applyAlignment="1" applyProtection="1">
      <alignment horizontal="left" vertical="center"/>
      <protection/>
    </xf>
    <xf numFmtId="0" fontId="18" fillId="0" borderId="85" xfId="0" applyFont="1" applyFill="1" applyBorder="1" applyAlignment="1" applyProtection="1">
      <alignment vertical="center"/>
      <protection/>
    </xf>
    <xf numFmtId="0" fontId="18" fillId="0" borderId="11" xfId="0" applyFont="1" applyFill="1" applyBorder="1" applyAlignment="1" applyProtection="1">
      <alignment vertical="center"/>
      <protection/>
    </xf>
    <xf numFmtId="0" fontId="26" fillId="0" borderId="96" xfId="0" applyFont="1" applyFill="1" applyBorder="1" applyAlignment="1" applyProtection="1">
      <alignment vertical="center"/>
      <protection/>
    </xf>
    <xf numFmtId="0" fontId="25" fillId="0" borderId="15" xfId="0" applyFont="1" applyFill="1" applyBorder="1" applyAlignment="1" applyProtection="1">
      <alignment vertical="center" shrinkToFit="1"/>
      <protection locked="0"/>
    </xf>
    <xf numFmtId="0" fontId="25" fillId="0" borderId="16" xfId="0" applyFont="1" applyFill="1" applyBorder="1" applyAlignment="1" applyProtection="1">
      <alignment vertical="center" shrinkToFit="1"/>
      <protection locked="0"/>
    </xf>
    <xf numFmtId="0" fontId="25" fillId="0" borderId="17" xfId="0" applyFont="1" applyFill="1" applyBorder="1" applyAlignment="1" applyProtection="1">
      <alignment vertical="center" shrinkToFit="1"/>
      <protection locked="0"/>
    </xf>
    <xf numFmtId="0" fontId="25" fillId="0" borderId="15" xfId="0" applyFont="1" applyFill="1" applyBorder="1" applyAlignment="1" applyProtection="1">
      <alignment horizontal="right" vertical="center"/>
      <protection locked="0"/>
    </xf>
    <xf numFmtId="0" fontId="25" fillId="0" borderId="16" xfId="0" applyFont="1" applyFill="1" applyBorder="1" applyAlignment="1" applyProtection="1">
      <alignment horizontal="right" vertical="center"/>
      <protection locked="0"/>
    </xf>
    <xf numFmtId="0" fontId="25" fillId="0" borderId="103" xfId="0" applyFont="1" applyFill="1" applyBorder="1" applyAlignment="1" applyProtection="1">
      <alignment horizontal="distributed" vertical="center"/>
      <protection locked="0"/>
    </xf>
    <xf numFmtId="0" fontId="25" fillId="0" borderId="34" xfId="0" applyFont="1" applyFill="1" applyBorder="1" applyAlignment="1" applyProtection="1">
      <alignment horizontal="distributed" vertical="center"/>
      <protection locked="0"/>
    </xf>
    <xf numFmtId="0" fontId="25" fillId="0" borderId="20" xfId="0" applyFont="1" applyFill="1" applyBorder="1" applyAlignment="1" applyProtection="1">
      <alignment horizontal="distributed" vertical="center"/>
      <protection locked="0"/>
    </xf>
    <xf numFmtId="0" fontId="25" fillId="0" borderId="91" xfId="0" applyFont="1" applyFill="1" applyBorder="1" applyAlignment="1" applyProtection="1">
      <alignment horizontal="right" vertical="center"/>
      <protection locked="0"/>
    </xf>
    <xf numFmtId="0" fontId="25" fillId="0" borderId="34" xfId="0" applyFont="1" applyFill="1" applyBorder="1" applyAlignment="1" applyProtection="1">
      <alignment horizontal="right" vertical="center"/>
      <protection locked="0"/>
    </xf>
    <xf numFmtId="0" fontId="25" fillId="0" borderId="15" xfId="0" applyFont="1" applyFill="1" applyBorder="1" applyAlignment="1" applyProtection="1">
      <alignment horizontal="distributed" vertical="center"/>
      <protection locked="0"/>
    </xf>
    <xf numFmtId="0" fontId="25" fillId="0" borderId="16" xfId="0" applyFont="1" applyFill="1" applyBorder="1" applyAlignment="1" applyProtection="1">
      <alignment horizontal="distributed" vertical="center"/>
      <protection locked="0"/>
    </xf>
    <xf numFmtId="0" fontId="25" fillId="0" borderId="17" xfId="0" applyFont="1" applyFill="1" applyBorder="1" applyAlignment="1" applyProtection="1">
      <alignment horizontal="distributed" vertical="center"/>
      <protection locked="0"/>
    </xf>
    <xf numFmtId="0" fontId="25" fillId="0" borderId="12" xfId="0" applyFont="1" applyFill="1" applyBorder="1" applyAlignment="1" applyProtection="1">
      <alignment horizontal="distributed" vertical="center"/>
      <protection locked="0"/>
    </xf>
    <xf numFmtId="0" fontId="25" fillId="0" borderId="0" xfId="0" applyFont="1" applyFill="1" applyBorder="1" applyAlignment="1" applyProtection="1">
      <alignment horizontal="distributed" vertical="center"/>
      <protection locked="0"/>
    </xf>
    <xf numFmtId="0" fontId="25" fillId="0" borderId="13" xfId="0" applyFont="1" applyFill="1" applyBorder="1" applyAlignment="1" applyProtection="1">
      <alignment horizontal="distributed" vertical="center"/>
      <protection locked="0"/>
    </xf>
    <xf numFmtId="0" fontId="25" fillId="0" borderId="55" xfId="0" applyFont="1" applyFill="1" applyBorder="1" applyAlignment="1" applyProtection="1">
      <alignment horizontal="right" vertical="center"/>
      <protection locked="0"/>
    </xf>
    <xf numFmtId="0" fontId="25" fillId="0" borderId="19" xfId="0" applyFont="1" applyFill="1" applyBorder="1" applyAlignment="1" applyProtection="1">
      <alignment horizontal="right" vertical="center"/>
      <protection locked="0"/>
    </xf>
    <xf numFmtId="0" fontId="25" fillId="0" borderId="18" xfId="0" applyFont="1" applyFill="1" applyBorder="1" applyAlignment="1" applyProtection="1">
      <alignment horizontal="right" vertical="center"/>
      <protection locked="0"/>
    </xf>
    <xf numFmtId="0" fontId="25" fillId="0" borderId="11" xfId="0" applyFont="1" applyFill="1" applyBorder="1" applyAlignment="1" applyProtection="1">
      <alignment horizontal="right" vertical="center"/>
      <protection locked="0"/>
    </xf>
    <xf numFmtId="0" fontId="25" fillId="0" borderId="61" xfId="0" applyFont="1" applyFill="1" applyBorder="1" applyAlignment="1" applyProtection="1">
      <alignment horizontal="right" vertical="center"/>
      <protection/>
    </xf>
    <xf numFmtId="0" fontId="25" fillId="0" borderId="86" xfId="0" applyFont="1" applyFill="1" applyBorder="1" applyAlignment="1" applyProtection="1">
      <alignment horizontal="right" vertical="center"/>
      <protection/>
    </xf>
    <xf numFmtId="0" fontId="25" fillId="0" borderId="39" xfId="0" applyFont="1" applyFill="1" applyBorder="1" applyAlignment="1" applyProtection="1">
      <alignment horizontal="right" vertical="center"/>
      <protection/>
    </xf>
    <xf numFmtId="0" fontId="25" fillId="0" borderId="14" xfId="0" applyFont="1" applyFill="1" applyBorder="1" applyAlignment="1" applyProtection="1">
      <alignment horizontal="right" vertical="center"/>
      <protection/>
    </xf>
    <xf numFmtId="0" fontId="25" fillId="0" borderId="85" xfId="0" applyFont="1" applyFill="1" applyBorder="1" applyAlignment="1" applyProtection="1">
      <alignment horizontal="distributed" vertical="center" wrapText="1"/>
      <protection/>
    </xf>
    <xf numFmtId="0" fontId="25" fillId="0" borderId="11" xfId="0" applyFont="1" applyFill="1" applyBorder="1" applyAlignment="1" applyProtection="1">
      <alignment horizontal="distributed" vertical="center" wrapText="1"/>
      <protection/>
    </xf>
    <xf numFmtId="0" fontId="25" fillId="0" borderId="14" xfId="0" applyFont="1" applyFill="1" applyBorder="1" applyAlignment="1" applyProtection="1">
      <alignment horizontal="distributed" vertical="center" wrapText="1"/>
      <protection/>
    </xf>
    <xf numFmtId="0" fontId="25" fillId="0" borderId="96" xfId="0" applyFont="1" applyFill="1" applyBorder="1" applyAlignment="1" applyProtection="1">
      <alignment horizontal="distributed" vertical="center" wrapText="1"/>
      <protection/>
    </xf>
    <xf numFmtId="0" fontId="25" fillId="0" borderId="15" xfId="0" applyFont="1" applyFill="1" applyBorder="1" applyAlignment="1" applyProtection="1">
      <alignment horizontal="distributed" vertical="center" wrapText="1" shrinkToFit="1"/>
      <protection/>
    </xf>
    <xf numFmtId="0" fontId="25" fillId="0" borderId="16" xfId="0" applyFont="1" applyFill="1" applyBorder="1" applyAlignment="1" applyProtection="1">
      <alignment horizontal="distributed" vertical="center" wrapText="1" shrinkToFit="1"/>
      <protection/>
    </xf>
    <xf numFmtId="0" fontId="25" fillId="0" borderId="17" xfId="0" applyFont="1" applyFill="1" applyBorder="1" applyAlignment="1" applyProtection="1">
      <alignment horizontal="distributed" vertical="center" wrapText="1" shrinkToFit="1"/>
      <protection/>
    </xf>
    <xf numFmtId="0" fontId="24" fillId="0" borderId="144" xfId="0" applyFont="1" applyFill="1" applyBorder="1" applyAlignment="1" applyProtection="1">
      <alignment horizontal="left" vertical="center"/>
      <protection/>
    </xf>
    <xf numFmtId="0" fontId="24" fillId="0" borderId="48" xfId="0" applyFont="1" applyFill="1" applyBorder="1" applyAlignment="1" applyProtection="1">
      <alignment horizontal="left" vertical="center"/>
      <protection/>
    </xf>
    <xf numFmtId="0" fontId="24" fillId="0" borderId="145" xfId="0" applyFont="1" applyFill="1" applyBorder="1" applyAlignment="1" applyProtection="1">
      <alignment horizontal="left" vertical="center"/>
      <protection/>
    </xf>
    <xf numFmtId="0" fontId="25" fillId="0" borderId="96" xfId="0" applyFont="1" applyFill="1" applyBorder="1" applyAlignment="1" applyProtection="1">
      <alignment horizontal="center" vertical="center"/>
      <protection/>
    </xf>
    <xf numFmtId="0" fontId="25" fillId="0" borderId="15" xfId="0" applyFont="1" applyFill="1" applyBorder="1" applyAlignment="1" applyProtection="1">
      <alignment horizontal="center" vertical="center" shrinkToFit="1"/>
      <protection/>
    </xf>
    <xf numFmtId="0" fontId="25" fillId="0" borderId="16"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protection locked="0"/>
    </xf>
    <xf numFmtId="0" fontId="2" fillId="0" borderId="55"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0" xfId="0" applyFont="1" applyFill="1" applyAlignment="1" applyProtection="1">
      <alignment/>
      <protection/>
    </xf>
    <xf numFmtId="0" fontId="5" fillId="0" borderId="0" xfId="0" applyFont="1" applyFill="1" applyAlignment="1" applyProtection="1">
      <alignment vertical="center" shrinkToFit="1"/>
      <protection/>
    </xf>
    <xf numFmtId="0" fontId="2" fillId="0" borderId="11" xfId="0" applyFont="1" applyFill="1" applyBorder="1" applyAlignment="1" applyProtection="1">
      <alignment vertical="center"/>
      <protection locked="0"/>
    </xf>
    <xf numFmtId="0" fontId="11" fillId="0" borderId="11" xfId="0" applyFont="1" applyFill="1" applyBorder="1" applyAlignment="1" applyProtection="1">
      <alignment vertical="center"/>
      <protection/>
    </xf>
    <xf numFmtId="0" fontId="10"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16" xfId="0" applyFont="1" applyFill="1" applyBorder="1" applyAlignment="1" applyProtection="1">
      <alignment vertical="center"/>
      <protection locked="0"/>
    </xf>
    <xf numFmtId="0" fontId="2" fillId="0" borderId="81" xfId="0" applyFont="1" applyFill="1" applyBorder="1" applyAlignment="1" applyProtection="1">
      <alignment vertical="center" textRotation="255"/>
      <protection/>
    </xf>
    <xf numFmtId="0" fontId="2" fillId="0" borderId="17" xfId="0" applyFont="1" applyFill="1" applyBorder="1" applyAlignment="1" applyProtection="1">
      <alignment vertical="center" textRotation="255"/>
      <protection/>
    </xf>
    <xf numFmtId="0" fontId="2" fillId="0" borderId="146" xfId="0" applyFont="1" applyFill="1" applyBorder="1" applyAlignment="1" applyProtection="1">
      <alignment horizontal="center" vertical="top" textRotation="255" shrinkToFit="1"/>
      <protection/>
    </xf>
    <xf numFmtId="0" fontId="2" fillId="0" borderId="44" xfId="0" applyFont="1" applyFill="1" applyBorder="1" applyAlignment="1" applyProtection="1">
      <alignment horizontal="center" vertical="top" textRotation="255" shrinkToFit="1"/>
      <protection/>
    </xf>
    <xf numFmtId="0" fontId="2" fillId="0" borderId="78" xfId="0" applyFont="1" applyFill="1" applyBorder="1" applyAlignment="1" applyProtection="1">
      <alignment horizontal="center" vertical="top" textRotation="255" shrinkToFit="1"/>
      <protection/>
    </xf>
    <xf numFmtId="0" fontId="2" fillId="0" borderId="36" xfId="0" applyFont="1" applyFill="1" applyBorder="1" applyAlignment="1" applyProtection="1">
      <alignment horizontal="center" vertical="center" textRotation="255"/>
      <protection/>
    </xf>
    <xf numFmtId="0" fontId="2" fillId="0" borderId="44" xfId="0" applyFont="1" applyFill="1" applyBorder="1" applyAlignment="1" applyProtection="1">
      <alignment horizontal="center" vertical="center" textRotation="255"/>
      <protection/>
    </xf>
    <xf numFmtId="0" fontId="2" fillId="0" borderId="35" xfId="0" applyFont="1" applyFill="1" applyBorder="1" applyAlignment="1" applyProtection="1">
      <alignment horizontal="center" vertical="center" textRotation="255"/>
      <protection/>
    </xf>
    <xf numFmtId="0" fontId="14" fillId="0" borderId="11" xfId="0" applyNumberFormat="1" applyFont="1" applyFill="1" applyBorder="1" applyAlignment="1" applyProtection="1">
      <alignment/>
      <protection/>
    </xf>
    <xf numFmtId="0" fontId="2" fillId="0" borderId="147" xfId="0" applyFont="1" applyFill="1" applyBorder="1" applyAlignment="1" applyProtection="1">
      <alignment vertical="center" textRotation="255"/>
      <protection/>
    </xf>
    <xf numFmtId="0" fontId="2" fillId="0" borderId="148" xfId="0" applyFont="1" applyFill="1" applyBorder="1" applyAlignment="1" applyProtection="1">
      <alignment vertical="center" textRotation="255"/>
      <protection/>
    </xf>
    <xf numFmtId="0" fontId="2" fillId="0" borderId="146" xfId="0" applyFont="1" applyFill="1" applyBorder="1" applyAlignment="1" applyProtection="1">
      <alignment horizontal="center" vertical="center" textRotation="255"/>
      <protection/>
    </xf>
    <xf numFmtId="0" fontId="2" fillId="0" borderId="149" xfId="0" applyFont="1" applyFill="1" applyBorder="1" applyAlignment="1" applyProtection="1">
      <alignment vertical="center" textRotation="255"/>
      <protection/>
    </xf>
    <xf numFmtId="0" fontId="11" fillId="0" borderId="11" xfId="0" applyFont="1" applyFill="1" applyBorder="1" applyAlignment="1" applyProtection="1">
      <alignment horizontal="left"/>
      <protection/>
    </xf>
    <xf numFmtId="0" fontId="11" fillId="0" borderId="16"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0" fillId="0" borderId="0" xfId="0" applyFont="1" applyAlignment="1" applyProtection="1">
      <alignment horizontal="center" vertical="center"/>
      <protection/>
    </xf>
    <xf numFmtId="0" fontId="11" fillId="0" borderId="0" xfId="0" applyFont="1" applyBorder="1" applyAlignment="1" applyProtection="1">
      <alignment horizontal="center" vertical="center"/>
      <protection/>
    </xf>
    <xf numFmtId="0" fontId="9" fillId="0" borderId="11" xfId="0" applyFont="1" applyBorder="1" applyAlignment="1" applyProtection="1">
      <alignment horizontal="left" vertical="center"/>
      <protection/>
    </xf>
    <xf numFmtId="0" fontId="11" fillId="0" borderId="16" xfId="0" applyFont="1" applyBorder="1" applyAlignment="1" applyProtection="1">
      <alignment horizontal="left" vertical="center"/>
      <protection/>
    </xf>
    <xf numFmtId="0" fontId="11" fillId="0" borderId="17" xfId="0" applyFont="1" applyBorder="1" applyAlignment="1" applyProtection="1">
      <alignment horizontal="left" vertical="center"/>
      <protection/>
    </xf>
    <xf numFmtId="0" fontId="11" fillId="0" borderId="15"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11" xfId="0" applyFont="1" applyBorder="1" applyAlignment="1" applyProtection="1">
      <alignment horizontal="left" vertical="center"/>
      <protection/>
    </xf>
    <xf numFmtId="0" fontId="11" fillId="0" borderId="14" xfId="0" applyFont="1" applyBorder="1" applyAlignment="1" applyProtection="1">
      <alignment horizontal="left" vertical="center"/>
      <protection/>
    </xf>
    <xf numFmtId="0" fontId="11" fillId="0" borderId="15"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20" xfId="0" applyFont="1" applyBorder="1" applyAlignment="1" applyProtection="1">
      <alignment horizontal="left" vertical="center"/>
      <protection/>
    </xf>
    <xf numFmtId="0" fontId="11" fillId="0" borderId="54" xfId="0" applyFont="1" applyBorder="1" applyAlignment="1" applyProtection="1">
      <alignment horizontal="left" vertical="center"/>
      <protection/>
    </xf>
    <xf numFmtId="0" fontId="9" fillId="0" borderId="0" xfId="0" applyFont="1" applyBorder="1" applyAlignment="1" applyProtection="1">
      <alignment horizontal="center" vertical="center"/>
      <protection/>
    </xf>
    <xf numFmtId="0" fontId="2" fillId="0" borderId="0" xfId="0" applyFont="1" applyBorder="1" applyAlignment="1" applyProtection="1">
      <alignment horizontal="left"/>
      <protection/>
    </xf>
    <xf numFmtId="0" fontId="11" fillId="0" borderId="19" xfId="0" applyFont="1" applyBorder="1" applyAlignment="1" applyProtection="1">
      <alignment horizontal="left" vertical="center"/>
      <protection/>
    </xf>
    <xf numFmtId="0" fontId="11" fillId="0" borderId="10" xfId="0" applyFont="1" applyBorder="1" applyAlignment="1" applyProtection="1">
      <alignment horizontal="center" vertical="center"/>
      <protection/>
    </xf>
    <xf numFmtId="0" fontId="11" fillId="0" borderId="11" xfId="0" applyFont="1" applyBorder="1" applyAlignment="1" applyProtection="1">
      <alignment horizontal="left"/>
      <protection/>
    </xf>
    <xf numFmtId="0" fontId="11" fillId="0" borderId="0" xfId="0" applyFont="1" applyBorder="1" applyAlignment="1">
      <alignment horizontal="left" vertical="center"/>
    </xf>
    <xf numFmtId="0" fontId="15" fillId="0" borderId="0" xfId="0" applyFont="1" applyBorder="1" applyAlignment="1" applyProtection="1">
      <alignment horizontal="left" indent="1"/>
      <protection/>
    </xf>
    <xf numFmtId="0" fontId="12" fillId="0" borderId="11" xfId="0" applyFont="1" applyBorder="1" applyAlignment="1" applyProtection="1">
      <alignment horizontal="left"/>
      <protection/>
    </xf>
    <xf numFmtId="0" fontId="16" fillId="0" borderId="11" xfId="0" applyFont="1" applyBorder="1" applyAlignment="1" applyProtection="1">
      <alignment/>
      <protection/>
    </xf>
    <xf numFmtId="0" fontId="2" fillId="0" borderId="0" xfId="0" applyFont="1" applyBorder="1" applyAlignment="1">
      <alignment horizontal="left" vertical="center"/>
    </xf>
    <xf numFmtId="0" fontId="2" fillId="0" borderId="10" xfId="0" applyFont="1" applyBorder="1" applyAlignment="1" applyProtection="1">
      <alignment horizontal="center" vertical="center"/>
      <protection locked="0"/>
    </xf>
    <xf numFmtId="180" fontId="11" fillId="0" borderId="19" xfId="0" applyNumberFormat="1" applyFont="1" applyBorder="1" applyAlignment="1" applyProtection="1">
      <alignment vertical="center"/>
      <protection/>
    </xf>
    <xf numFmtId="55" fontId="12" fillId="0" borderId="19" xfId="0" applyNumberFormat="1" applyFont="1" applyBorder="1" applyAlignment="1" applyProtection="1">
      <alignment horizontal="right" vertical="center"/>
      <protection/>
    </xf>
    <xf numFmtId="55" fontId="12" fillId="0" borderId="39" xfId="0" applyNumberFormat="1" applyFont="1" applyBorder="1" applyAlignment="1" applyProtection="1">
      <alignment horizontal="right" vertical="center"/>
      <protection/>
    </xf>
    <xf numFmtId="180" fontId="11" fillId="0" borderId="15" xfId="0" applyNumberFormat="1" applyFont="1" applyBorder="1" applyAlignment="1" applyProtection="1">
      <alignment horizontal="right" vertical="center"/>
      <protection locked="0"/>
    </xf>
    <xf numFmtId="180" fontId="11" fillId="0" borderId="16" xfId="0" applyNumberFormat="1" applyFont="1" applyBorder="1" applyAlignment="1" applyProtection="1">
      <alignment horizontal="right" vertical="center"/>
      <protection locked="0"/>
    </xf>
    <xf numFmtId="180" fontId="11" fillId="0" borderId="17" xfId="0" applyNumberFormat="1" applyFont="1" applyBorder="1" applyAlignment="1" applyProtection="1">
      <alignment horizontal="right" vertical="center"/>
      <protection locked="0"/>
    </xf>
    <xf numFmtId="55" fontId="11" fillId="0" borderId="18" xfId="0" applyNumberFormat="1" applyFont="1" applyBorder="1" applyAlignment="1" applyProtection="1">
      <alignment vertical="center"/>
      <protection locked="0"/>
    </xf>
    <xf numFmtId="55" fontId="11" fillId="0" borderId="11" xfId="0" applyNumberFormat="1" applyFont="1" applyBorder="1" applyAlignment="1" applyProtection="1">
      <alignment vertical="center"/>
      <protection locked="0"/>
    </xf>
    <xf numFmtId="55" fontId="11" fillId="0" borderId="14" xfId="0" applyNumberFormat="1" applyFont="1" applyBorder="1" applyAlignment="1" applyProtection="1">
      <alignment vertical="center"/>
      <protection locked="0"/>
    </xf>
    <xf numFmtId="180" fontId="11" fillId="0" borderId="15" xfId="0" applyNumberFormat="1" applyFont="1" applyBorder="1" applyAlignment="1" applyProtection="1">
      <alignment horizontal="left" vertical="center"/>
      <protection locked="0"/>
    </xf>
    <xf numFmtId="180" fontId="11" fillId="0" borderId="16" xfId="0" applyNumberFormat="1" applyFont="1" applyBorder="1" applyAlignment="1" applyProtection="1">
      <alignment horizontal="left" vertical="center"/>
      <protection locked="0"/>
    </xf>
    <xf numFmtId="180" fontId="11" fillId="0" borderId="17" xfId="0" applyNumberFormat="1" applyFont="1" applyBorder="1" applyAlignment="1" applyProtection="1">
      <alignment horizontal="left" vertical="center"/>
      <protection locked="0"/>
    </xf>
    <xf numFmtId="182" fontId="20" fillId="0" borderId="15" xfId="0" applyNumberFormat="1" applyFont="1" applyBorder="1" applyAlignment="1" applyProtection="1">
      <alignment vertical="center"/>
      <protection locked="0"/>
    </xf>
    <xf numFmtId="182" fontId="20" fillId="0" borderId="16" xfId="0" applyNumberFormat="1" applyFont="1" applyBorder="1" applyAlignment="1" applyProtection="1">
      <alignment vertical="center"/>
      <protection locked="0"/>
    </xf>
    <xf numFmtId="182" fontId="20" fillId="0" borderId="17" xfId="0" applyNumberFormat="1" applyFont="1" applyBorder="1" applyAlignment="1" applyProtection="1">
      <alignment vertical="center"/>
      <protection locked="0"/>
    </xf>
    <xf numFmtId="182" fontId="11" fillId="0" borderId="15" xfId="0" applyNumberFormat="1" applyFont="1" applyBorder="1" applyAlignment="1" applyProtection="1">
      <alignment horizontal="right" vertical="center"/>
      <protection/>
    </xf>
    <xf numFmtId="182" fontId="11" fillId="0" borderId="16" xfId="0" applyNumberFormat="1" applyFont="1" applyBorder="1" applyAlignment="1" applyProtection="1">
      <alignment horizontal="right" vertical="center"/>
      <protection/>
    </xf>
    <xf numFmtId="182" fontId="11" fillId="0" borderId="17" xfId="0" applyNumberFormat="1" applyFont="1" applyBorder="1" applyAlignment="1" applyProtection="1">
      <alignment horizontal="right" vertical="center"/>
      <protection/>
    </xf>
    <xf numFmtId="55" fontId="20" fillId="0" borderId="15" xfId="0" applyNumberFormat="1" applyFont="1" applyBorder="1" applyAlignment="1" applyProtection="1">
      <alignment horizontal="center" vertical="center"/>
      <protection locked="0"/>
    </xf>
    <xf numFmtId="55" fontId="20" fillId="0" borderId="16" xfId="0" applyNumberFormat="1" applyFont="1" applyBorder="1" applyAlignment="1" applyProtection="1">
      <alignment horizontal="center" vertical="center"/>
      <protection locked="0"/>
    </xf>
    <xf numFmtId="55" fontId="20" fillId="0" borderId="17" xfId="0" applyNumberFormat="1" applyFont="1" applyBorder="1" applyAlignment="1" applyProtection="1">
      <alignment horizontal="center" vertical="center"/>
      <protection locked="0"/>
    </xf>
    <xf numFmtId="180" fontId="22" fillId="0" borderId="15" xfId="0" applyNumberFormat="1" applyFont="1" applyBorder="1" applyAlignment="1" applyProtection="1">
      <alignment horizontal="left" vertical="center" wrapText="1"/>
      <protection locked="0"/>
    </xf>
    <xf numFmtId="180" fontId="22" fillId="0" borderId="16" xfId="0" applyNumberFormat="1" applyFont="1" applyBorder="1" applyAlignment="1" applyProtection="1">
      <alignment horizontal="left" vertical="center"/>
      <protection locked="0"/>
    </xf>
    <xf numFmtId="180" fontId="22" fillId="0" borderId="17" xfId="0" applyNumberFormat="1" applyFont="1" applyBorder="1" applyAlignment="1" applyProtection="1">
      <alignment horizontal="left" vertical="center"/>
      <protection locked="0"/>
    </xf>
    <xf numFmtId="182" fontId="20" fillId="0" borderId="15" xfId="0" applyNumberFormat="1" applyFont="1" applyBorder="1" applyAlignment="1" applyProtection="1">
      <alignment vertical="center"/>
      <protection/>
    </xf>
    <xf numFmtId="182" fontId="20" fillId="0" borderId="16" xfId="0" applyNumberFormat="1" applyFont="1" applyBorder="1" applyAlignment="1" applyProtection="1">
      <alignment vertical="center"/>
      <protection/>
    </xf>
    <xf numFmtId="182" fontId="20" fillId="0" borderId="17" xfId="0" applyNumberFormat="1" applyFont="1" applyBorder="1" applyAlignment="1" applyProtection="1">
      <alignment vertical="center"/>
      <protection/>
    </xf>
    <xf numFmtId="182" fontId="11" fillId="0" borderId="15" xfId="0" applyNumberFormat="1" applyFont="1" applyBorder="1" applyAlignment="1" applyProtection="1">
      <alignment horizontal="right" vertical="center"/>
      <protection locked="0"/>
    </xf>
    <xf numFmtId="182" fontId="11" fillId="0" borderId="16" xfId="0" applyNumberFormat="1" applyFont="1" applyBorder="1" applyAlignment="1" applyProtection="1">
      <alignment horizontal="right" vertical="center"/>
      <protection locked="0"/>
    </xf>
    <xf numFmtId="182" fontId="11" fillId="0" borderId="17" xfId="0" applyNumberFormat="1" applyFont="1" applyBorder="1" applyAlignment="1" applyProtection="1">
      <alignment horizontal="right" vertical="center"/>
      <protection locked="0"/>
    </xf>
    <xf numFmtId="180" fontId="23" fillId="0" borderId="15" xfId="0" applyNumberFormat="1" applyFont="1" applyBorder="1" applyAlignment="1" applyProtection="1">
      <alignment vertical="center"/>
      <protection locked="0"/>
    </xf>
    <xf numFmtId="180" fontId="23" fillId="0" borderId="16" xfId="0" applyNumberFormat="1" applyFont="1" applyBorder="1" applyAlignment="1" applyProtection="1">
      <alignment vertical="center"/>
      <protection locked="0"/>
    </xf>
    <xf numFmtId="180" fontId="23" fillId="0" borderId="17" xfId="0" applyNumberFormat="1" applyFont="1" applyBorder="1" applyAlignment="1" applyProtection="1">
      <alignment vertical="center"/>
      <protection locked="0"/>
    </xf>
    <xf numFmtId="0" fontId="11" fillId="0" borderId="15"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14" fontId="11" fillId="0" borderId="11" xfId="0" applyNumberFormat="1" applyFont="1" applyBorder="1" applyAlignment="1">
      <alignment horizontal="left"/>
    </xf>
    <xf numFmtId="0" fontId="16" fillId="0" borderId="11" xfId="0" applyFont="1" applyBorder="1" applyAlignment="1">
      <alignment/>
    </xf>
    <xf numFmtId="180" fontId="11" fillId="0" borderId="18" xfId="0" applyNumberFormat="1" applyFont="1" applyBorder="1" applyAlignment="1" applyProtection="1">
      <alignment horizontal="left" vertical="center"/>
      <protection locked="0"/>
    </xf>
    <xf numFmtId="180" fontId="11" fillId="0" borderId="11" xfId="0" applyNumberFormat="1" applyFont="1" applyBorder="1" applyAlignment="1" applyProtection="1">
      <alignment horizontal="left" vertical="center"/>
      <protection locked="0"/>
    </xf>
    <xf numFmtId="180" fontId="11" fillId="0" borderId="14" xfId="0" applyNumberFormat="1" applyFont="1" applyBorder="1" applyAlignment="1" applyProtection="1">
      <alignment horizontal="left" vertical="center"/>
      <protection locked="0"/>
    </xf>
    <xf numFmtId="180" fontId="20" fillId="0" borderId="15" xfId="0" applyNumberFormat="1" applyFont="1" applyBorder="1" applyAlignment="1" applyProtection="1">
      <alignment vertical="center"/>
      <protection locked="0"/>
    </xf>
    <xf numFmtId="180" fontId="20" fillId="0" borderId="16" xfId="0" applyNumberFormat="1" applyFont="1" applyBorder="1" applyAlignment="1" applyProtection="1">
      <alignment vertical="center"/>
      <protection locked="0"/>
    </xf>
    <xf numFmtId="180" fontId="20" fillId="0" borderId="17" xfId="0" applyNumberFormat="1" applyFont="1" applyBorder="1" applyAlignment="1" applyProtection="1">
      <alignment vertical="center"/>
      <protection locked="0"/>
    </xf>
    <xf numFmtId="180" fontId="21" fillId="0" borderId="15" xfId="0" applyNumberFormat="1" applyFont="1" applyBorder="1" applyAlignment="1" applyProtection="1">
      <alignment vertical="center" wrapText="1"/>
      <protection locked="0"/>
    </xf>
    <xf numFmtId="180" fontId="21" fillId="0" borderId="16" xfId="0" applyNumberFormat="1" applyFont="1" applyBorder="1" applyAlignment="1" applyProtection="1">
      <alignment vertical="center"/>
      <protection locked="0"/>
    </xf>
    <xf numFmtId="180" fontId="21" fillId="0" borderId="17" xfId="0" applyNumberFormat="1" applyFont="1" applyBorder="1" applyAlignment="1" applyProtection="1">
      <alignment vertical="center"/>
      <protection locked="0"/>
    </xf>
    <xf numFmtId="179" fontId="11" fillId="0" borderId="15" xfId="0" applyNumberFormat="1" applyFont="1" applyBorder="1" applyAlignment="1">
      <alignment horizontal="center" vertical="center" shrinkToFit="1"/>
    </xf>
    <xf numFmtId="179" fontId="11" fillId="0" borderId="16" xfId="0" applyNumberFormat="1" applyFont="1" applyBorder="1" applyAlignment="1">
      <alignment horizontal="center" vertical="center" shrinkToFit="1"/>
    </xf>
    <xf numFmtId="179" fontId="11" fillId="0" borderId="17"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20" fillId="0" borderId="15"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15" xfId="0" applyFont="1" applyBorder="1" applyAlignment="1" applyProtection="1">
      <alignment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alignment vertical="center"/>
      <protection locked="0"/>
    </xf>
    <xf numFmtId="180" fontId="21" fillId="0" borderId="18" xfId="0" applyNumberFormat="1" applyFont="1" applyBorder="1" applyAlignment="1" applyProtection="1">
      <alignment vertical="center" wrapText="1"/>
      <protection locked="0"/>
    </xf>
    <xf numFmtId="180" fontId="21" fillId="0" borderId="11" xfId="0" applyNumberFormat="1" applyFont="1" applyBorder="1" applyAlignment="1" applyProtection="1">
      <alignment vertical="center"/>
      <protection locked="0"/>
    </xf>
    <xf numFmtId="180" fontId="21" fillId="0" borderId="14" xfId="0" applyNumberFormat="1" applyFont="1" applyBorder="1" applyAlignment="1" applyProtection="1">
      <alignment vertical="center"/>
      <protection locked="0"/>
    </xf>
    <xf numFmtId="0" fontId="9" fillId="0" borderId="11" xfId="0" applyFont="1" applyBorder="1" applyAlignment="1">
      <alignment horizontal="left" vertical="center"/>
    </xf>
    <xf numFmtId="182" fontId="11" fillId="0" borderId="15" xfId="49" applyNumberFormat="1" applyFont="1" applyBorder="1" applyAlignment="1" applyProtection="1">
      <alignment horizontal="right" vertical="center"/>
      <protection/>
    </xf>
    <xf numFmtId="182" fontId="11" fillId="0" borderId="16" xfId="49" applyNumberFormat="1" applyFont="1" applyBorder="1" applyAlignment="1" applyProtection="1">
      <alignment horizontal="right" vertical="center"/>
      <protection/>
    </xf>
    <xf numFmtId="182" fontId="11" fillId="0" borderId="17" xfId="49" applyNumberFormat="1" applyFont="1" applyBorder="1" applyAlignment="1" applyProtection="1">
      <alignment horizontal="right" vertical="center"/>
      <protection/>
    </xf>
    <xf numFmtId="180" fontId="2" fillId="0" borderId="15" xfId="0" applyNumberFormat="1" applyFont="1" applyBorder="1" applyAlignment="1" applyProtection="1">
      <alignment horizontal="center" vertical="center" wrapText="1"/>
      <protection locked="0"/>
    </xf>
    <xf numFmtId="180" fontId="2" fillId="0" borderId="16" xfId="0" applyNumberFormat="1" applyFont="1" applyBorder="1" applyAlignment="1" applyProtection="1">
      <alignment horizontal="center" vertical="center" wrapText="1"/>
      <protection locked="0"/>
    </xf>
    <xf numFmtId="180" fontId="2" fillId="0" borderId="17" xfId="0" applyNumberFormat="1" applyFont="1" applyBorder="1" applyAlignment="1" applyProtection="1">
      <alignment horizontal="center" vertical="center" wrapText="1"/>
      <protection locked="0"/>
    </xf>
    <xf numFmtId="180" fontId="2" fillId="0" borderId="15" xfId="0" applyNumberFormat="1" applyFont="1" applyBorder="1" applyAlignment="1" applyProtection="1">
      <alignment horizontal="center" vertical="center"/>
      <protection locked="0"/>
    </xf>
    <xf numFmtId="180" fontId="2" fillId="0" borderId="16" xfId="0" applyNumberFormat="1" applyFont="1" applyBorder="1" applyAlignment="1" applyProtection="1">
      <alignment horizontal="center" vertical="center"/>
      <protection locked="0"/>
    </xf>
    <xf numFmtId="180" fontId="2" fillId="0" borderId="17" xfId="0" applyNumberFormat="1" applyFont="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81" fontId="11" fillId="0" borderId="15" xfId="49" applyNumberFormat="1" applyFont="1" applyBorder="1" applyAlignment="1" applyProtection="1">
      <alignment horizontal="right" vertical="center"/>
      <protection locked="0"/>
    </xf>
    <xf numFmtId="181" fontId="11" fillId="0" borderId="16" xfId="49" applyNumberFormat="1" applyFont="1" applyBorder="1" applyAlignment="1" applyProtection="1">
      <alignment horizontal="right" vertical="center"/>
      <protection locked="0"/>
    </xf>
    <xf numFmtId="181" fontId="11" fillId="0" borderId="17" xfId="49" applyNumberFormat="1" applyFont="1" applyBorder="1" applyAlignment="1" applyProtection="1">
      <alignment horizontal="right" vertical="center"/>
      <protection locked="0"/>
    </xf>
    <xf numFmtId="55" fontId="11" fillId="0" borderId="15" xfId="0" applyNumberFormat="1" applyFont="1" applyBorder="1" applyAlignment="1" applyProtection="1">
      <alignment horizontal="right" vertical="center"/>
      <protection locked="0"/>
    </xf>
    <xf numFmtId="55" fontId="11" fillId="0" borderId="16" xfId="0" applyNumberFormat="1" applyFont="1" applyBorder="1" applyAlignment="1" applyProtection="1">
      <alignment horizontal="right" vertical="center"/>
      <protection locked="0"/>
    </xf>
    <xf numFmtId="55" fontId="11" fillId="0" borderId="17" xfId="0" applyNumberFormat="1" applyFont="1" applyBorder="1" applyAlignment="1" applyProtection="1">
      <alignment horizontal="right" vertical="center"/>
      <protection locked="0"/>
    </xf>
    <xf numFmtId="182" fontId="11" fillId="0" borderId="15" xfId="49" applyNumberFormat="1" applyFont="1" applyBorder="1" applyAlignment="1" applyProtection="1">
      <alignment horizontal="right" vertical="center"/>
      <protection locked="0"/>
    </xf>
    <xf numFmtId="182" fontId="11" fillId="0" borderId="16" xfId="49" applyNumberFormat="1" applyFont="1" applyBorder="1" applyAlignment="1" applyProtection="1">
      <alignment horizontal="right" vertical="center"/>
      <protection locked="0"/>
    </xf>
    <xf numFmtId="182" fontId="11" fillId="0" borderId="17" xfId="49" applyNumberFormat="1" applyFont="1" applyBorder="1" applyAlignment="1" applyProtection="1">
      <alignment horizontal="right" vertical="center"/>
      <protection locked="0"/>
    </xf>
    <xf numFmtId="0" fontId="11" fillId="0" borderId="15"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11" fillId="0" borderId="17" xfId="0" applyFont="1" applyBorder="1" applyAlignment="1" applyProtection="1">
      <alignment vertical="center"/>
      <protection locked="0"/>
    </xf>
    <xf numFmtId="0" fontId="11" fillId="0" borderId="15" xfId="0" applyFont="1" applyBorder="1" applyAlignment="1" applyProtection="1">
      <alignment horizontal="right" vertical="center"/>
      <protection locked="0"/>
    </xf>
    <xf numFmtId="0" fontId="11" fillId="0" borderId="16" xfId="0" applyFont="1" applyBorder="1" applyAlignment="1" applyProtection="1">
      <alignment horizontal="right" vertical="center"/>
      <protection locked="0"/>
    </xf>
    <xf numFmtId="0" fontId="11" fillId="0" borderId="17" xfId="0" applyFont="1" applyBorder="1" applyAlignment="1" applyProtection="1">
      <alignment horizontal="right" vertical="center"/>
      <protection locked="0"/>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1" fillId="0" borderId="19" xfId="0" applyFont="1" applyBorder="1" applyAlignment="1" applyProtection="1">
      <alignment vertical="center"/>
      <protection/>
    </xf>
    <xf numFmtId="55" fontId="20" fillId="0" borderId="15" xfId="0" applyNumberFormat="1" applyFont="1" applyBorder="1" applyAlignment="1" applyProtection="1">
      <alignment vertical="center"/>
      <protection locked="0"/>
    </xf>
    <xf numFmtId="55" fontId="20" fillId="0" borderId="16" xfId="0" applyNumberFormat="1" applyFont="1" applyBorder="1" applyAlignment="1" applyProtection="1">
      <alignment vertical="center"/>
      <protection locked="0"/>
    </xf>
    <xf numFmtId="55" fontId="20" fillId="0" borderId="17" xfId="0" applyNumberFormat="1" applyFont="1" applyBorder="1" applyAlignment="1" applyProtection="1">
      <alignment vertical="center"/>
      <protection locked="0"/>
    </xf>
    <xf numFmtId="55" fontId="20" fillId="0" borderId="18" xfId="0" applyNumberFormat="1" applyFont="1" applyBorder="1" applyAlignment="1" applyProtection="1">
      <alignment horizontal="center" vertical="center"/>
      <protection locked="0"/>
    </xf>
    <xf numFmtId="55" fontId="20" fillId="0" borderId="11" xfId="0" applyNumberFormat="1" applyFont="1" applyBorder="1" applyAlignment="1" applyProtection="1">
      <alignment horizontal="center" vertical="center"/>
      <protection locked="0"/>
    </xf>
    <xf numFmtId="55" fontId="20" fillId="0" borderId="14" xfId="0" applyNumberFormat="1" applyFont="1" applyBorder="1" applyAlignment="1" applyProtection="1">
      <alignment horizontal="center" vertical="center"/>
      <protection locked="0"/>
    </xf>
    <xf numFmtId="55" fontId="11" fillId="0" borderId="15" xfId="0" applyNumberFormat="1" applyFont="1" applyBorder="1" applyAlignment="1" applyProtection="1">
      <alignment vertical="center"/>
      <protection locked="0"/>
    </xf>
    <xf numFmtId="0" fontId="16" fillId="0" borderId="16" xfId="0" applyFont="1" applyBorder="1" applyAlignment="1">
      <alignment vertical="center"/>
    </xf>
    <xf numFmtId="0" fontId="16" fillId="0" borderId="17" xfId="0" applyFont="1" applyBorder="1" applyAlignment="1">
      <alignment vertical="center"/>
    </xf>
    <xf numFmtId="0" fontId="2" fillId="0" borderId="55"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182" fontId="20" fillId="0" borderId="18" xfId="0" applyNumberFormat="1" applyFont="1" applyBorder="1" applyAlignment="1" applyProtection="1">
      <alignment vertical="center"/>
      <protection locked="0"/>
    </xf>
    <xf numFmtId="182" fontId="20" fillId="0" borderId="11" xfId="0" applyNumberFormat="1" applyFont="1" applyBorder="1" applyAlignment="1" applyProtection="1">
      <alignment vertical="center"/>
      <protection locked="0"/>
    </xf>
    <xf numFmtId="182" fontId="20" fillId="0" borderId="14" xfId="0" applyNumberFormat="1" applyFont="1" applyBorder="1" applyAlignment="1" applyProtection="1">
      <alignment vertical="center"/>
      <protection locked="0"/>
    </xf>
    <xf numFmtId="0" fontId="20" fillId="0" borderId="18" xfId="0" applyFont="1" applyBorder="1" applyAlignment="1" applyProtection="1">
      <alignment vertical="center"/>
      <protection locked="0"/>
    </xf>
    <xf numFmtId="0" fontId="20" fillId="0" borderId="11" xfId="0" applyFont="1" applyBorder="1" applyAlignment="1" applyProtection="1">
      <alignment vertical="center"/>
      <protection locked="0"/>
    </xf>
    <xf numFmtId="0" fontId="20" fillId="0" borderId="14" xfId="0" applyFont="1" applyBorder="1" applyAlignment="1" applyProtection="1">
      <alignment vertical="center"/>
      <protection locked="0"/>
    </xf>
    <xf numFmtId="180" fontId="11" fillId="0" borderId="15" xfId="0" applyNumberFormat="1" applyFont="1" applyBorder="1" applyAlignment="1" applyProtection="1">
      <alignment horizontal="center" vertical="center"/>
      <protection locked="0"/>
    </xf>
    <xf numFmtId="180" fontId="11" fillId="0" borderId="16" xfId="0" applyNumberFormat="1" applyFont="1" applyBorder="1" applyAlignment="1" applyProtection="1">
      <alignment horizontal="center" vertical="center"/>
      <protection locked="0"/>
    </xf>
    <xf numFmtId="180" fontId="11" fillId="0" borderId="17" xfId="0" applyNumberFormat="1" applyFont="1" applyBorder="1" applyAlignment="1" applyProtection="1">
      <alignment horizontal="center" vertical="center"/>
      <protection locked="0"/>
    </xf>
    <xf numFmtId="182" fontId="11" fillId="0" borderId="18" xfId="0" applyNumberFormat="1" applyFont="1" applyBorder="1" applyAlignment="1" applyProtection="1">
      <alignment horizontal="right" vertical="center"/>
      <protection locked="0"/>
    </xf>
    <xf numFmtId="182" fontId="11" fillId="0" borderId="11" xfId="0" applyNumberFormat="1" applyFont="1" applyBorder="1" applyAlignment="1" applyProtection="1">
      <alignment horizontal="right" vertical="center"/>
      <protection locked="0"/>
    </xf>
    <xf numFmtId="182" fontId="11" fillId="0" borderId="14" xfId="0" applyNumberFormat="1" applyFont="1" applyBorder="1" applyAlignment="1" applyProtection="1">
      <alignment horizontal="right" vertical="center"/>
      <protection locked="0"/>
    </xf>
    <xf numFmtId="55" fontId="20" fillId="0" borderId="18" xfId="0" applyNumberFormat="1" applyFont="1" applyBorder="1" applyAlignment="1" applyProtection="1">
      <alignment vertical="center"/>
      <protection locked="0"/>
    </xf>
    <xf numFmtId="55" fontId="20" fillId="0" borderId="11" xfId="0" applyNumberFormat="1" applyFont="1" applyBorder="1" applyAlignment="1" applyProtection="1">
      <alignment vertical="center"/>
      <protection locked="0"/>
    </xf>
    <xf numFmtId="55" fontId="20" fillId="0" borderId="14" xfId="0" applyNumberFormat="1" applyFont="1" applyBorder="1" applyAlignment="1" applyProtection="1">
      <alignment vertical="center"/>
      <protection locked="0"/>
    </xf>
    <xf numFmtId="180" fontId="20" fillId="0" borderId="18" xfId="0" applyNumberFormat="1" applyFont="1" applyBorder="1" applyAlignment="1" applyProtection="1">
      <alignment vertical="center"/>
      <protection locked="0"/>
    </xf>
    <xf numFmtId="180" fontId="20" fillId="0" borderId="11" xfId="0" applyNumberFormat="1" applyFont="1" applyBorder="1" applyAlignment="1" applyProtection="1">
      <alignment vertical="center"/>
      <protection locked="0"/>
    </xf>
    <xf numFmtId="180" fontId="20" fillId="0" borderId="14" xfId="0" applyNumberFormat="1" applyFont="1" applyBorder="1" applyAlignment="1" applyProtection="1">
      <alignment vertical="center"/>
      <protection locked="0"/>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1" fillId="0" borderId="19" xfId="0" applyFont="1" applyBorder="1" applyAlignment="1" applyProtection="1">
      <alignment/>
      <protection/>
    </xf>
    <xf numFmtId="180" fontId="2" fillId="0" borderId="18" xfId="0" applyNumberFormat="1" applyFont="1" applyBorder="1" applyAlignment="1" applyProtection="1">
      <alignment horizontal="center" vertical="center"/>
      <protection locked="0"/>
    </xf>
    <xf numFmtId="180" fontId="2" fillId="0" borderId="11" xfId="0" applyNumberFormat="1" applyFont="1" applyBorder="1" applyAlignment="1" applyProtection="1">
      <alignment horizontal="center" vertical="center"/>
      <protection locked="0"/>
    </xf>
    <xf numFmtId="180" fontId="2" fillId="0" borderId="14" xfId="0" applyNumberFormat="1" applyFont="1" applyBorder="1" applyAlignment="1" applyProtection="1">
      <alignment horizontal="center" vertical="center"/>
      <protection locked="0"/>
    </xf>
    <xf numFmtId="0" fontId="11" fillId="0" borderId="19" xfId="0" applyFont="1" applyBorder="1" applyAlignment="1">
      <alignment horizontal="center" vertical="center"/>
    </xf>
    <xf numFmtId="0" fontId="12" fillId="0" borderId="19" xfId="0" applyFont="1" applyBorder="1" applyAlignment="1">
      <alignment horizontal="center" vertical="center"/>
    </xf>
    <xf numFmtId="0" fontId="12" fillId="0" borderId="39" xfId="0" applyFont="1" applyBorder="1" applyAlignment="1">
      <alignment horizontal="center" vertical="center"/>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182" fontId="11" fillId="0" borderId="15" xfId="49" applyNumberFormat="1" applyFont="1" applyBorder="1" applyAlignment="1" applyProtection="1">
      <alignment horizontal="left" vertical="center"/>
      <protection locked="0"/>
    </xf>
    <xf numFmtId="182" fontId="11" fillId="0" borderId="16" xfId="49" applyNumberFormat="1" applyFont="1" applyBorder="1" applyAlignment="1" applyProtection="1">
      <alignment horizontal="left" vertical="center"/>
      <protection locked="0"/>
    </xf>
    <xf numFmtId="182" fontId="11" fillId="0" borderId="17" xfId="49" applyNumberFormat="1" applyFont="1" applyBorder="1" applyAlignment="1" applyProtection="1">
      <alignment horizontal="left" vertical="center"/>
      <protection locked="0"/>
    </xf>
    <xf numFmtId="31" fontId="11" fillId="0" borderId="15" xfId="49" applyNumberFormat="1" applyFont="1" applyBorder="1" applyAlignment="1" applyProtection="1">
      <alignment horizontal="left" vertical="center"/>
      <protection locked="0"/>
    </xf>
    <xf numFmtId="31" fontId="11" fillId="0" borderId="16" xfId="49" applyNumberFormat="1" applyFont="1" applyBorder="1" applyAlignment="1" applyProtection="1">
      <alignment horizontal="left" vertical="center"/>
      <protection locked="0"/>
    </xf>
    <xf numFmtId="31" fontId="11" fillId="0" borderId="17" xfId="49" applyNumberFormat="1" applyFont="1" applyBorder="1" applyAlignment="1" applyProtection="1">
      <alignment horizontal="left" vertical="center"/>
      <protection locked="0"/>
    </xf>
    <xf numFmtId="182" fontId="11" fillId="0" borderId="15" xfId="0" applyNumberFormat="1" applyFont="1" applyBorder="1" applyAlignment="1" applyProtection="1">
      <alignment vertical="center"/>
      <protection locked="0"/>
    </xf>
    <xf numFmtId="182" fontId="11" fillId="0" borderId="17" xfId="0" applyNumberFormat="1" applyFont="1" applyBorder="1" applyAlignment="1" applyProtection="1">
      <alignment vertical="center"/>
      <protection locked="0"/>
    </xf>
    <xf numFmtId="182" fontId="11" fillId="0" borderId="15" xfId="49" applyNumberFormat="1" applyFont="1" applyBorder="1" applyAlignment="1" applyProtection="1">
      <alignment vertical="center"/>
      <protection locked="0"/>
    </xf>
    <xf numFmtId="182" fontId="11" fillId="0" borderId="17" xfId="49" applyNumberFormat="1" applyFont="1" applyBorder="1" applyAlignment="1" applyProtection="1">
      <alignment vertical="center"/>
      <protection locked="0"/>
    </xf>
    <xf numFmtId="182" fontId="11" fillId="0" borderId="15" xfId="49" applyNumberFormat="1" applyFont="1" applyBorder="1" applyAlignment="1" applyProtection="1">
      <alignment horizontal="left" vertical="center"/>
      <protection/>
    </xf>
    <xf numFmtId="182" fontId="11" fillId="0" borderId="16" xfId="49" applyNumberFormat="1" applyFont="1" applyBorder="1" applyAlignment="1" applyProtection="1">
      <alignment horizontal="left" vertical="center"/>
      <protection/>
    </xf>
    <xf numFmtId="182" fontId="11" fillId="0" borderId="17" xfId="49" applyNumberFormat="1" applyFont="1" applyBorder="1" applyAlignment="1" applyProtection="1">
      <alignment horizontal="left" vertical="center"/>
      <protection/>
    </xf>
    <xf numFmtId="182" fontId="11" fillId="0" borderId="18" xfId="49" applyNumberFormat="1" applyFont="1" applyBorder="1" applyAlignment="1" applyProtection="1">
      <alignment horizontal="left" vertical="center"/>
      <protection/>
    </xf>
    <xf numFmtId="182" fontId="11" fillId="0" borderId="11" xfId="49" applyNumberFormat="1" applyFont="1" applyBorder="1" applyAlignment="1" applyProtection="1">
      <alignment horizontal="left" vertical="center"/>
      <protection/>
    </xf>
    <xf numFmtId="182" fontId="11" fillId="0" borderId="14" xfId="49" applyNumberFormat="1" applyFont="1" applyBorder="1" applyAlignment="1" applyProtection="1">
      <alignment horizontal="left" vertical="center"/>
      <protection/>
    </xf>
    <xf numFmtId="182" fontId="2" fillId="0" borderId="15" xfId="49" applyNumberFormat="1" applyFont="1" applyBorder="1" applyAlignment="1">
      <alignment horizontal="right" vertical="center"/>
    </xf>
    <xf numFmtId="182" fontId="2" fillId="0" borderId="17" xfId="49" applyNumberFormat="1" applyFont="1" applyBorder="1" applyAlignment="1">
      <alignment horizontal="right" vertical="center"/>
    </xf>
    <xf numFmtId="31" fontId="11" fillId="0" borderId="15" xfId="49" applyNumberFormat="1" applyFont="1" applyBorder="1" applyAlignment="1" applyProtection="1">
      <alignment vertical="center"/>
      <protection locked="0"/>
    </xf>
    <xf numFmtId="31" fontId="11" fillId="0" borderId="17" xfId="49" applyNumberFormat="1" applyFont="1" applyBorder="1" applyAlignment="1" applyProtection="1">
      <alignment vertical="center"/>
      <protection locked="0"/>
    </xf>
    <xf numFmtId="0" fontId="14" fillId="0" borderId="11" xfId="0" applyFont="1" applyBorder="1" applyAlignment="1" applyProtection="1">
      <alignment horizontal="left" indent="1"/>
      <protection/>
    </xf>
    <xf numFmtId="0" fontId="16" fillId="0" borderId="17" xfId="0" applyFont="1" applyBorder="1" applyAlignment="1" applyProtection="1">
      <alignment horizontal="right" vertical="center"/>
      <protection locked="0"/>
    </xf>
    <xf numFmtId="0" fontId="12" fillId="0" borderId="1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182" fontId="5" fillId="0" borderId="15" xfId="0" applyNumberFormat="1" applyFont="1" applyBorder="1" applyAlignment="1">
      <alignment horizontal="right" vertical="center"/>
    </xf>
    <xf numFmtId="182" fontId="6" fillId="0" borderId="17" xfId="0" applyNumberFormat="1" applyFont="1" applyBorder="1" applyAlignment="1">
      <alignment horizontal="right" vertical="center"/>
    </xf>
    <xf numFmtId="14" fontId="9" fillId="0" borderId="11" xfId="0" applyNumberFormat="1" applyFont="1" applyBorder="1" applyAlignment="1">
      <alignment horizontal="center"/>
    </xf>
    <xf numFmtId="0" fontId="0" fillId="0" borderId="11" xfId="0" applyBorder="1" applyAlignment="1">
      <alignment horizontal="center"/>
    </xf>
    <xf numFmtId="182" fontId="11" fillId="0" borderId="15" xfId="49" applyNumberFormat="1" applyFont="1" applyBorder="1" applyAlignment="1">
      <alignment horizontal="right" vertical="center"/>
    </xf>
    <xf numFmtId="182" fontId="11" fillId="0" borderId="17" xfId="49" applyNumberFormat="1" applyFont="1" applyBorder="1" applyAlignment="1">
      <alignment horizontal="right" vertical="center"/>
    </xf>
    <xf numFmtId="3" fontId="2" fillId="0" borderId="15" xfId="0" applyNumberFormat="1" applyFont="1" applyBorder="1" applyAlignment="1" applyProtection="1">
      <alignment horizontal="right" vertical="center"/>
      <protection locked="0"/>
    </xf>
    <xf numFmtId="0" fontId="7" fillId="0" borderId="17" xfId="0" applyFont="1" applyBorder="1" applyAlignment="1" applyProtection="1">
      <alignment horizontal="right" vertical="center"/>
      <protection locked="0"/>
    </xf>
    <xf numFmtId="14" fontId="2" fillId="0" borderId="19" xfId="0" applyNumberFormat="1" applyFont="1" applyBorder="1" applyAlignment="1">
      <alignment vertical="center" shrinkToFit="1"/>
    </xf>
    <xf numFmtId="182" fontId="11" fillId="0" borderId="15" xfId="49" applyNumberFormat="1" applyFont="1" applyBorder="1" applyAlignment="1" applyProtection="1">
      <alignment vertical="center"/>
      <protection/>
    </xf>
    <xf numFmtId="182" fontId="11" fillId="0" borderId="17" xfId="49" applyNumberFormat="1" applyFont="1" applyBorder="1" applyAlignment="1" applyProtection="1">
      <alignment vertical="center"/>
      <protection/>
    </xf>
    <xf numFmtId="182" fontId="2" fillId="0" borderId="15" xfId="49" applyNumberFormat="1" applyFont="1" applyBorder="1" applyAlignment="1">
      <alignment vertical="center"/>
    </xf>
    <xf numFmtId="182" fontId="2" fillId="0" borderId="17" xfId="49" applyNumberFormat="1" applyFont="1" applyBorder="1" applyAlignment="1">
      <alignment vertical="center"/>
    </xf>
    <xf numFmtId="0" fontId="11" fillId="0" borderId="16" xfId="0" applyFont="1" applyBorder="1" applyAlignment="1" applyProtection="1">
      <alignment horizontal="center" vertical="center"/>
      <protection locked="0"/>
    </xf>
    <xf numFmtId="55" fontId="11" fillId="0" borderId="15" xfId="0" applyNumberFormat="1" applyFont="1" applyBorder="1" applyAlignment="1" applyProtection="1">
      <alignment horizontal="left" vertical="center"/>
      <protection locked="0"/>
    </xf>
    <xf numFmtId="0" fontId="16" fillId="0" borderId="17" xfId="0" applyFont="1" applyBorder="1" applyAlignment="1">
      <alignment horizontal="right" vertical="center"/>
    </xf>
    <xf numFmtId="0" fontId="16" fillId="0" borderId="17" xfId="0" applyFont="1" applyBorder="1" applyAlignment="1" applyProtection="1">
      <alignment vertical="center"/>
      <protection locked="0"/>
    </xf>
    <xf numFmtId="182" fontId="11" fillId="0" borderId="18" xfId="49" applyNumberFormat="1" applyFont="1" applyBorder="1" applyAlignment="1" applyProtection="1">
      <alignment vertical="center"/>
      <protection/>
    </xf>
    <xf numFmtId="182" fontId="11" fillId="0" borderId="14" xfId="49" applyNumberFormat="1" applyFont="1" applyBorder="1" applyAlignment="1" applyProtection="1">
      <alignment vertical="center"/>
      <protection/>
    </xf>
    <xf numFmtId="14" fontId="2" fillId="0" borderId="0" xfId="0" applyNumberFormat="1" applyFont="1" applyBorder="1" applyAlignment="1">
      <alignment vertical="center" shrinkToFit="1"/>
    </xf>
    <xf numFmtId="0" fontId="18" fillId="0" borderId="15" xfId="0" applyFont="1" applyBorder="1" applyAlignment="1">
      <alignment horizontal="center" vertical="center" wrapText="1" shrinkToFit="1"/>
    </xf>
    <xf numFmtId="0" fontId="18" fillId="0" borderId="17" xfId="0" applyFont="1" applyBorder="1" applyAlignment="1">
      <alignment wrapText="1" shrinkToFit="1"/>
    </xf>
    <xf numFmtId="38" fontId="25" fillId="0" borderId="19" xfId="49" applyFont="1" applyFill="1" applyBorder="1" applyAlignment="1" applyProtection="1">
      <alignment/>
      <protection/>
    </xf>
    <xf numFmtId="38" fontId="25" fillId="0" borderId="34" xfId="49" applyFont="1" applyFill="1" applyBorder="1" applyAlignment="1" applyProtection="1">
      <alignment horizontal="center"/>
      <protection/>
    </xf>
    <xf numFmtId="0" fontId="25" fillId="0" borderId="150" xfId="0" applyFont="1" applyFill="1" applyBorder="1" applyAlignment="1" applyProtection="1">
      <alignment horizontal="center" vertical="center" wrapText="1"/>
      <protection/>
    </xf>
    <xf numFmtId="0" fontId="25" fillId="0" borderId="151" xfId="0" applyFont="1" applyFill="1" applyBorder="1" applyAlignment="1" applyProtection="1">
      <alignment horizontal="center" vertical="center" wrapText="1"/>
      <protection/>
    </xf>
    <xf numFmtId="0" fontId="25" fillId="0" borderId="152" xfId="0" applyFont="1" applyFill="1" applyBorder="1" applyAlignment="1" applyProtection="1">
      <alignment horizontal="center" vertical="center" wrapText="1"/>
      <protection/>
    </xf>
    <xf numFmtId="0" fontId="25" fillId="0" borderId="153" xfId="0" applyFont="1" applyFill="1" applyBorder="1" applyAlignment="1" applyProtection="1">
      <alignment horizontal="center" vertical="center" wrapText="1"/>
      <protection/>
    </xf>
    <xf numFmtId="182" fontId="25" fillId="0" borderId="151" xfId="0" applyNumberFormat="1" applyFont="1" applyFill="1" applyBorder="1" applyAlignment="1" applyProtection="1">
      <alignment horizontal="center"/>
      <protection locked="0"/>
    </xf>
    <xf numFmtId="182" fontId="25" fillId="0" borderId="154" xfId="0" applyNumberFormat="1" applyFont="1" applyFill="1" applyBorder="1" applyAlignment="1" applyProtection="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N66"/>
  <sheetViews>
    <sheetView tabSelected="1" view="pageLayout" zoomScaleNormal="99" workbookViewId="0" topLeftCell="A1">
      <selection activeCell="A1" sqref="A1:W1"/>
    </sheetView>
  </sheetViews>
  <sheetFormatPr defaultColWidth="2.09765625" defaultRowHeight="15.75" customHeight="1"/>
  <cols>
    <col min="1" max="34" width="2.8984375" style="49" customWidth="1"/>
    <col min="35" max="16384" width="2.09765625" style="49" customWidth="1"/>
  </cols>
  <sheetData>
    <row r="1" spans="1:34" s="40" customFormat="1" ht="18" customHeight="1">
      <c r="A1" s="313"/>
      <c r="B1" s="313"/>
      <c r="C1" s="313"/>
      <c r="D1" s="313"/>
      <c r="E1" s="313"/>
      <c r="F1" s="313"/>
      <c r="G1" s="313"/>
      <c r="H1" s="313"/>
      <c r="I1" s="313"/>
      <c r="J1" s="313"/>
      <c r="K1" s="313"/>
      <c r="L1" s="313"/>
      <c r="M1" s="313"/>
      <c r="N1" s="313"/>
      <c r="O1" s="313"/>
      <c r="P1" s="313"/>
      <c r="Q1" s="313"/>
      <c r="R1" s="313"/>
      <c r="S1" s="313"/>
      <c r="T1" s="313"/>
      <c r="U1" s="313"/>
      <c r="V1" s="313"/>
      <c r="W1" s="314"/>
      <c r="X1" s="311" t="s">
        <v>189</v>
      </c>
      <c r="Y1" s="312"/>
      <c r="Z1" s="325"/>
      <c r="AA1" s="326"/>
      <c r="AB1" s="326"/>
      <c r="AC1" s="326"/>
      <c r="AD1" s="327"/>
      <c r="AE1" s="311" t="s">
        <v>76</v>
      </c>
      <c r="AF1" s="329"/>
      <c r="AG1" s="323"/>
      <c r="AH1" s="324"/>
    </row>
    <row r="2" spans="1:34" s="42" customFormat="1" ht="19.5" customHeight="1">
      <c r="A2" s="291"/>
      <c r="B2" s="292"/>
      <c r="C2" s="292"/>
      <c r="D2" s="292"/>
      <c r="E2" s="328" t="s">
        <v>342</v>
      </c>
      <c r="F2" s="328"/>
      <c r="G2" s="328"/>
      <c r="H2" s="319" t="s">
        <v>152</v>
      </c>
      <c r="I2" s="320"/>
      <c r="J2" s="320"/>
      <c r="K2" s="320"/>
      <c r="L2" s="320"/>
      <c r="M2" s="320"/>
      <c r="N2" s="320"/>
      <c r="O2" s="320"/>
      <c r="P2" s="320"/>
      <c r="Q2" s="320"/>
      <c r="R2" s="320"/>
      <c r="S2" s="320"/>
      <c r="T2" s="320"/>
      <c r="U2" s="320"/>
      <c r="V2" s="320"/>
      <c r="W2" s="320"/>
      <c r="X2" s="320"/>
      <c r="Y2" s="320"/>
      <c r="Z2" s="320"/>
      <c r="AA2" s="320"/>
      <c r="AB2" s="317" t="str">
        <f>E2</f>
        <v>2017</v>
      </c>
      <c r="AC2" s="318"/>
      <c r="AD2" s="318"/>
      <c r="AE2" s="289" t="s">
        <v>343</v>
      </c>
      <c r="AF2" s="289"/>
      <c r="AG2" s="289"/>
      <c r="AH2" s="290"/>
    </row>
    <row r="3" spans="1:34" s="40" customFormat="1" ht="15.75" customHeight="1">
      <c r="A3" s="280" t="s">
        <v>268</v>
      </c>
      <c r="B3" s="223"/>
      <c r="C3" s="223"/>
      <c r="D3" s="223"/>
      <c r="E3" s="223"/>
      <c r="F3" s="281"/>
      <c r="G3" s="282"/>
      <c r="H3" s="282"/>
      <c r="I3" s="282"/>
      <c r="J3" s="282"/>
      <c r="K3" s="282"/>
      <c r="L3" s="282"/>
      <c r="M3" s="282"/>
      <c r="N3" s="282"/>
      <c r="O3" s="282"/>
      <c r="P3" s="283"/>
      <c r="Q3" s="321" t="s">
        <v>87</v>
      </c>
      <c r="R3" s="322"/>
      <c r="S3" s="322"/>
      <c r="T3" s="322"/>
      <c r="U3" s="322"/>
      <c r="V3" s="322"/>
      <c r="W3" s="322"/>
      <c r="X3" s="322"/>
      <c r="Y3" s="322"/>
      <c r="Z3" s="315"/>
      <c r="AA3" s="315"/>
      <c r="AB3" s="315"/>
      <c r="AC3" s="315"/>
      <c r="AD3" s="315"/>
      <c r="AE3" s="315"/>
      <c r="AF3" s="315"/>
      <c r="AG3" s="315"/>
      <c r="AH3" s="316"/>
    </row>
    <row r="4" spans="1:34" s="40" customFormat="1" ht="21.75" customHeight="1">
      <c r="A4" s="30"/>
      <c r="B4" s="31"/>
      <c r="C4" s="31"/>
      <c r="D4" s="31"/>
      <c r="E4" s="34"/>
      <c r="F4" s="284"/>
      <c r="G4" s="284"/>
      <c r="H4" s="284"/>
      <c r="I4" s="284"/>
      <c r="J4" s="284"/>
      <c r="K4" s="284"/>
      <c r="L4" s="284"/>
      <c r="M4" s="284"/>
      <c r="N4" s="284"/>
      <c r="O4" s="284"/>
      <c r="P4" s="285"/>
      <c r="Q4" s="337" t="s">
        <v>269</v>
      </c>
      <c r="R4" s="337"/>
      <c r="S4" s="337"/>
      <c r="T4" s="337"/>
      <c r="U4" s="286"/>
      <c r="V4" s="286"/>
      <c r="W4" s="286"/>
      <c r="X4" s="286"/>
      <c r="Y4" s="286"/>
      <c r="Z4" s="286"/>
      <c r="AA4" s="337"/>
      <c r="AB4" s="337"/>
      <c r="AC4" s="337"/>
      <c r="AD4" s="337"/>
      <c r="AE4" s="337"/>
      <c r="AF4" s="337"/>
      <c r="AG4" s="337"/>
      <c r="AH4" s="338"/>
    </row>
    <row r="5" spans="1:34" s="40" customFormat="1" ht="24.75" customHeight="1">
      <c r="A5" s="293" t="s">
        <v>279</v>
      </c>
      <c r="B5" s="294"/>
      <c r="C5" s="294"/>
      <c r="D5" s="295"/>
      <c r="E5" s="295"/>
      <c r="F5" s="296"/>
      <c r="G5" s="297"/>
      <c r="H5" s="297"/>
      <c r="I5" s="297"/>
      <c r="J5" s="297"/>
      <c r="K5" s="297"/>
      <c r="L5" s="297"/>
      <c r="M5" s="297"/>
      <c r="N5" s="297"/>
      <c r="O5" s="297"/>
      <c r="P5" s="298"/>
      <c r="Q5" s="293" t="s">
        <v>270</v>
      </c>
      <c r="R5" s="294"/>
      <c r="S5" s="300"/>
      <c r="T5" s="300"/>
      <c r="U5" s="300"/>
      <c r="V5" s="300"/>
      <c r="W5" s="300"/>
      <c r="X5" s="300"/>
      <c r="Y5" s="300"/>
      <c r="Z5" s="300"/>
      <c r="AA5" s="300"/>
      <c r="AB5" s="300"/>
      <c r="AC5" s="300"/>
      <c r="AD5" s="300"/>
      <c r="AE5" s="300"/>
      <c r="AF5" s="300"/>
      <c r="AG5" s="300"/>
      <c r="AH5" s="301"/>
    </row>
    <row r="6" spans="1:34" s="40" customFormat="1" ht="21.75" customHeight="1">
      <c r="A6" s="32"/>
      <c r="B6" s="33"/>
      <c r="C6" s="33"/>
      <c r="D6" s="31"/>
      <c r="E6" s="31"/>
      <c r="F6" s="299"/>
      <c r="G6" s="299"/>
      <c r="H6" s="299"/>
      <c r="I6" s="299"/>
      <c r="J6" s="299"/>
      <c r="K6" s="299"/>
      <c r="L6" s="299"/>
      <c r="M6" s="299"/>
      <c r="N6" s="299"/>
      <c r="O6" s="299"/>
      <c r="P6" s="298"/>
      <c r="Q6" s="341" t="s">
        <v>271</v>
      </c>
      <c r="R6" s="313"/>
      <c r="S6" s="313"/>
      <c r="T6" s="313"/>
      <c r="U6" s="313"/>
      <c r="V6" s="313"/>
      <c r="W6" s="313"/>
      <c r="X6" s="350"/>
      <c r="Y6" s="350"/>
      <c r="Z6" s="350"/>
      <c r="AA6" s="350"/>
      <c r="AB6" s="350"/>
      <c r="AC6" s="350"/>
      <c r="AD6" s="350"/>
      <c r="AE6" s="350"/>
      <c r="AF6" s="350"/>
      <c r="AG6" s="350"/>
      <c r="AH6" s="359"/>
    </row>
    <row r="7" spans="1:34" s="40" customFormat="1" ht="21.75" customHeight="1">
      <c r="A7" s="368" t="s">
        <v>272</v>
      </c>
      <c r="B7" s="342"/>
      <c r="C7" s="350"/>
      <c r="D7" s="350"/>
      <c r="E7" s="350"/>
      <c r="F7" s="350"/>
      <c r="G7" s="350"/>
      <c r="H7" s="342" t="s">
        <v>273</v>
      </c>
      <c r="I7" s="343"/>
      <c r="J7" s="367"/>
      <c r="K7" s="367"/>
      <c r="L7" s="367"/>
      <c r="M7" s="367"/>
      <c r="N7" s="367"/>
      <c r="O7" s="342" t="s">
        <v>274</v>
      </c>
      <c r="P7" s="343"/>
      <c r="Q7" s="343"/>
      <c r="R7" s="355"/>
      <c r="S7" s="356"/>
      <c r="T7" s="356"/>
      <c r="U7" s="356"/>
      <c r="V7" s="356"/>
      <c r="W7" s="356"/>
      <c r="X7" s="356"/>
      <c r="Y7" s="356"/>
      <c r="Z7" s="356"/>
      <c r="AA7" s="356"/>
      <c r="AB7" s="356"/>
      <c r="AC7" s="356"/>
      <c r="AD7" s="356"/>
      <c r="AE7" s="356"/>
      <c r="AF7" s="356"/>
      <c r="AG7" s="356"/>
      <c r="AH7" s="357"/>
    </row>
    <row r="8" spans="1:34" s="40" customFormat="1" ht="21.75" customHeight="1">
      <c r="A8" s="280" t="s">
        <v>88</v>
      </c>
      <c r="B8" s="235"/>
      <c r="C8" s="235"/>
      <c r="D8" s="235"/>
      <c r="E8" s="235"/>
      <c r="F8" s="358"/>
      <c r="G8" s="358"/>
      <c r="H8" s="358"/>
      <c r="I8" s="358"/>
      <c r="J8" s="358"/>
      <c r="K8" s="358"/>
      <c r="L8" s="358"/>
      <c r="M8" s="222" t="s">
        <v>218</v>
      </c>
      <c r="N8" s="222"/>
      <c r="O8" s="358"/>
      <c r="P8" s="358"/>
      <c r="Q8" s="358"/>
      <c r="R8" s="358"/>
      <c r="S8" s="358"/>
      <c r="T8" s="358"/>
      <c r="U8" s="339" t="s">
        <v>301</v>
      </c>
      <c r="V8" s="340"/>
      <c r="W8" s="280" t="s">
        <v>12</v>
      </c>
      <c r="X8" s="335"/>
      <c r="Y8" s="335"/>
      <c r="Z8" s="335"/>
      <c r="AA8" s="335"/>
      <c r="AB8" s="335"/>
      <c r="AC8" s="335"/>
      <c r="AD8" s="335"/>
      <c r="AE8" s="335"/>
      <c r="AF8" s="335"/>
      <c r="AG8" s="335"/>
      <c r="AH8" s="336"/>
    </row>
    <row r="9" spans="1:34" s="40" customFormat="1" ht="21.75" customHeight="1">
      <c r="A9" s="360"/>
      <c r="B9" s="361"/>
      <c r="C9" s="405"/>
      <c r="D9" s="405"/>
      <c r="E9" s="405"/>
      <c r="F9" s="294" t="s">
        <v>6</v>
      </c>
      <c r="G9" s="294"/>
      <c r="H9" s="294" t="s">
        <v>5</v>
      </c>
      <c r="I9" s="363"/>
      <c r="J9" s="363"/>
      <c r="K9" s="351"/>
      <c r="L9" s="351"/>
      <c r="M9" s="351"/>
      <c r="N9" s="351"/>
      <c r="O9" s="351"/>
      <c r="P9" s="351"/>
      <c r="Q9" s="351"/>
      <c r="R9" s="351"/>
      <c r="S9" s="351"/>
      <c r="T9" s="351"/>
      <c r="U9" s="31"/>
      <c r="V9" s="35"/>
      <c r="W9" s="30" t="s">
        <v>13</v>
      </c>
      <c r="X9" s="43"/>
      <c r="Y9" s="351"/>
      <c r="Z9" s="351"/>
      <c r="AA9" s="351"/>
      <c r="AB9" s="351"/>
      <c r="AC9" s="351"/>
      <c r="AD9" s="351"/>
      <c r="AE9" s="351"/>
      <c r="AF9" s="351"/>
      <c r="AG9" s="351"/>
      <c r="AH9" s="352"/>
    </row>
    <row r="10" spans="1:34" s="40" customFormat="1" ht="21.75" customHeight="1">
      <c r="A10" s="44"/>
      <c r="B10" s="313" t="s">
        <v>7</v>
      </c>
      <c r="C10" s="313"/>
      <c r="D10" s="36"/>
      <c r="E10" s="350"/>
      <c r="F10" s="364"/>
      <c r="G10" s="364"/>
      <c r="H10" s="364"/>
      <c r="I10" s="364"/>
      <c r="J10" s="364"/>
      <c r="K10" s="364"/>
      <c r="L10" s="364"/>
      <c r="M10" s="364"/>
      <c r="N10" s="364"/>
      <c r="O10" s="364"/>
      <c r="P10" s="364"/>
      <c r="Q10" s="364"/>
      <c r="R10" s="364"/>
      <c r="S10" s="364"/>
      <c r="T10" s="364"/>
      <c r="U10" s="36"/>
      <c r="V10" s="37"/>
      <c r="W10" s="45" t="s">
        <v>8</v>
      </c>
      <c r="X10" s="46"/>
      <c r="Y10" s="350"/>
      <c r="Z10" s="350"/>
      <c r="AA10" s="350"/>
      <c r="AB10" s="350"/>
      <c r="AC10" s="350"/>
      <c r="AD10" s="350"/>
      <c r="AE10" s="350"/>
      <c r="AF10" s="350"/>
      <c r="AG10" s="350"/>
      <c r="AH10" s="359"/>
    </row>
    <row r="11" spans="1:34" s="40" customFormat="1" ht="15.75" customHeight="1">
      <c r="A11" s="345" t="s">
        <v>89</v>
      </c>
      <c r="B11" s="346"/>
      <c r="C11" s="346"/>
      <c r="D11" s="346"/>
      <c r="E11" s="346"/>
      <c r="F11" s="346"/>
      <c r="G11" s="346"/>
      <c r="H11" s="346"/>
      <c r="I11" s="346"/>
      <c r="J11" s="346"/>
      <c r="K11" s="346"/>
      <c r="L11" s="346"/>
      <c r="M11" s="346"/>
      <c r="N11" s="346"/>
      <c r="O11" s="346"/>
      <c r="P11" s="347"/>
      <c r="Q11" s="345" t="s">
        <v>90</v>
      </c>
      <c r="R11" s="346"/>
      <c r="S11" s="346"/>
      <c r="T11" s="346"/>
      <c r="U11" s="346"/>
      <c r="V11" s="346"/>
      <c r="W11" s="346"/>
      <c r="X11" s="346"/>
      <c r="Y11" s="346"/>
      <c r="Z11" s="346"/>
      <c r="AA11" s="346"/>
      <c r="AB11" s="346"/>
      <c r="AC11" s="346"/>
      <c r="AD11" s="346"/>
      <c r="AE11" s="346"/>
      <c r="AF11" s="346"/>
      <c r="AG11" s="346"/>
      <c r="AH11" s="347"/>
    </row>
    <row r="12" spans="1:34" s="40" customFormat="1" ht="22.5" customHeight="1">
      <c r="A12" s="349"/>
      <c r="B12" s="349"/>
      <c r="C12" s="349"/>
      <c r="D12" s="349"/>
      <c r="E12" s="349"/>
      <c r="F12" s="349"/>
      <c r="G12" s="349"/>
      <c r="H12" s="349"/>
      <c r="I12" s="349"/>
      <c r="J12" s="349"/>
      <c r="K12" s="349"/>
      <c r="L12" s="349"/>
      <c r="M12" s="349"/>
      <c r="N12" s="349"/>
      <c r="O12" s="349"/>
      <c r="P12" s="349"/>
      <c r="Q12" s="348"/>
      <c r="R12" s="349"/>
      <c r="S12" s="349"/>
      <c r="T12" s="349"/>
      <c r="U12" s="349"/>
      <c r="V12" s="349"/>
      <c r="W12" s="349"/>
      <c r="X12" s="349"/>
      <c r="Y12" s="349"/>
      <c r="Z12" s="349"/>
      <c r="AA12" s="349"/>
      <c r="AB12" s="349"/>
      <c r="AC12" s="349"/>
      <c r="AD12" s="349"/>
      <c r="AE12" s="349"/>
      <c r="AF12" s="349"/>
      <c r="AG12" s="349"/>
      <c r="AH12" s="349"/>
    </row>
    <row r="13" spans="1:34" s="40" customFormat="1" ht="22.5" customHeight="1">
      <c r="A13" s="362"/>
      <c r="B13" s="354"/>
      <c r="C13" s="354"/>
      <c r="D13" s="354"/>
      <c r="E13" s="354"/>
      <c r="F13" s="354"/>
      <c r="G13" s="354"/>
      <c r="H13" s="354"/>
      <c r="I13" s="354"/>
      <c r="J13" s="354"/>
      <c r="K13" s="354"/>
      <c r="L13" s="354"/>
      <c r="M13" s="354"/>
      <c r="N13" s="354"/>
      <c r="O13" s="354"/>
      <c r="P13" s="354"/>
      <c r="Q13" s="353"/>
      <c r="R13" s="354"/>
      <c r="S13" s="354"/>
      <c r="T13" s="354"/>
      <c r="U13" s="354"/>
      <c r="V13" s="354"/>
      <c r="W13" s="354"/>
      <c r="X13" s="354"/>
      <c r="Y13" s="354"/>
      <c r="Z13" s="354"/>
      <c r="AA13" s="354"/>
      <c r="AB13" s="354"/>
      <c r="AC13" s="354"/>
      <c r="AD13" s="354"/>
      <c r="AE13" s="354"/>
      <c r="AF13" s="354"/>
      <c r="AG13" s="354"/>
      <c r="AH13" s="354"/>
    </row>
    <row r="14" spans="1:34" s="40" customFormat="1" ht="2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row>
    <row r="15" spans="1:34" s="40" customFormat="1" ht="15.75" customHeight="1">
      <c r="A15" s="152" t="s">
        <v>289</v>
      </c>
      <c r="B15" s="39"/>
      <c r="C15" s="39"/>
      <c r="D15" s="39"/>
      <c r="E15" s="39"/>
      <c r="F15" s="39"/>
      <c r="G15" s="39"/>
      <c r="H15" s="39"/>
      <c r="I15" s="39"/>
      <c r="J15" s="39"/>
      <c r="K15" s="39"/>
      <c r="L15" s="39"/>
      <c r="M15" s="39"/>
      <c r="N15" s="39"/>
      <c r="O15" s="39"/>
      <c r="P15" s="39"/>
      <c r="Q15" s="157"/>
      <c r="R15" s="157"/>
      <c r="S15" s="157"/>
      <c r="T15" s="157"/>
      <c r="U15" s="157"/>
      <c r="V15" s="39"/>
      <c r="W15" s="39"/>
      <c r="X15" s="39"/>
      <c r="Y15" s="39"/>
      <c r="Z15" s="39"/>
      <c r="AA15" s="39"/>
      <c r="AB15" s="39"/>
      <c r="AC15" s="39"/>
      <c r="AD15" s="39"/>
      <c r="AE15" s="39"/>
      <c r="AF15" s="39"/>
      <c r="AG15" s="39"/>
      <c r="AH15" s="41"/>
    </row>
    <row r="16" spans="1:40" s="40" customFormat="1" ht="15.75" customHeight="1">
      <c r="A16" s="311" t="s">
        <v>137</v>
      </c>
      <c r="B16" s="312"/>
      <c r="C16" s="371"/>
      <c r="D16" s="311" t="s">
        <v>283</v>
      </c>
      <c r="E16" s="371"/>
      <c r="F16" s="306" t="s">
        <v>18</v>
      </c>
      <c r="G16" s="289"/>
      <c r="H16" s="289"/>
      <c r="I16" s="289"/>
      <c r="J16" s="289"/>
      <c r="K16" s="289"/>
      <c r="L16" s="289"/>
      <c r="M16" s="289"/>
      <c r="N16" s="290"/>
      <c r="O16" s="306" t="s">
        <v>282</v>
      </c>
      <c r="P16" s="289"/>
      <c r="Q16" s="289"/>
      <c r="R16" s="289"/>
      <c r="S16" s="289"/>
      <c r="T16" s="289"/>
      <c r="U16" s="289"/>
      <c r="V16" s="289"/>
      <c r="W16" s="289"/>
      <c r="X16" s="289"/>
      <c r="Y16" s="289"/>
      <c r="Z16" s="289"/>
      <c r="AA16" s="289"/>
      <c r="AB16" s="289"/>
      <c r="AC16" s="290"/>
      <c r="AD16" s="306" t="s">
        <v>122</v>
      </c>
      <c r="AE16" s="289"/>
      <c r="AF16" s="289"/>
      <c r="AG16" s="289"/>
      <c r="AH16" s="290"/>
      <c r="AN16" s="144"/>
    </row>
    <row r="17" spans="1:34" s="40" customFormat="1" ht="22.5" customHeight="1">
      <c r="A17" s="398"/>
      <c r="B17" s="398"/>
      <c r="C17" s="398"/>
      <c r="D17" s="398"/>
      <c r="E17" s="398"/>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row>
    <row r="18" spans="1:34" s="40" customFormat="1" ht="22.5" customHeight="1">
      <c r="A18" s="288"/>
      <c r="B18" s="288"/>
      <c r="C18" s="288"/>
      <c r="D18" s="288"/>
      <c r="E18" s="288"/>
      <c r="F18" s="288"/>
      <c r="G18" s="288"/>
      <c r="H18" s="288"/>
      <c r="I18" s="288"/>
      <c r="J18" s="288"/>
      <c r="K18" s="288"/>
      <c r="L18" s="288"/>
      <c r="M18" s="288"/>
      <c r="N18" s="288"/>
      <c r="O18" s="288"/>
      <c r="P18" s="369"/>
      <c r="Q18" s="369"/>
      <c r="R18" s="369"/>
      <c r="S18" s="369"/>
      <c r="T18" s="369"/>
      <c r="U18" s="369"/>
      <c r="V18" s="369"/>
      <c r="W18" s="369"/>
      <c r="X18" s="369"/>
      <c r="Y18" s="369"/>
      <c r="Z18" s="369"/>
      <c r="AA18" s="369"/>
      <c r="AB18" s="369"/>
      <c r="AC18" s="369"/>
      <c r="AD18" s="288"/>
      <c r="AE18" s="369"/>
      <c r="AF18" s="369"/>
      <c r="AG18" s="369"/>
      <c r="AH18" s="369"/>
    </row>
    <row r="19" spans="1:34" s="40" customFormat="1" ht="22.5" customHeight="1">
      <c r="A19" s="288"/>
      <c r="B19" s="288"/>
      <c r="C19" s="288"/>
      <c r="D19" s="288"/>
      <c r="E19" s="288"/>
      <c r="F19" s="288"/>
      <c r="G19" s="288"/>
      <c r="H19" s="288"/>
      <c r="I19" s="288"/>
      <c r="J19" s="288"/>
      <c r="K19" s="288"/>
      <c r="L19" s="288"/>
      <c r="M19" s="288"/>
      <c r="N19" s="288"/>
      <c r="O19" s="288"/>
      <c r="P19" s="369"/>
      <c r="Q19" s="369"/>
      <c r="R19" s="369"/>
      <c r="S19" s="369"/>
      <c r="T19" s="369"/>
      <c r="U19" s="369"/>
      <c r="V19" s="369"/>
      <c r="W19" s="369"/>
      <c r="X19" s="369"/>
      <c r="Y19" s="369"/>
      <c r="Z19" s="369"/>
      <c r="AA19" s="369"/>
      <c r="AB19" s="369"/>
      <c r="AC19" s="369"/>
      <c r="AD19" s="288"/>
      <c r="AE19" s="288"/>
      <c r="AF19" s="288"/>
      <c r="AG19" s="288"/>
      <c r="AH19" s="288"/>
    </row>
    <row r="20" spans="1:34" s="40" customFormat="1" ht="22.5" customHeight="1">
      <c r="A20" s="287"/>
      <c r="B20" s="287"/>
      <c r="C20" s="287"/>
      <c r="D20" s="287"/>
      <c r="E20" s="287"/>
      <c r="F20" s="287"/>
      <c r="G20" s="287"/>
      <c r="H20" s="287"/>
      <c r="I20" s="287"/>
      <c r="J20" s="287"/>
      <c r="K20" s="287"/>
      <c r="L20" s="287"/>
      <c r="M20" s="287"/>
      <c r="N20" s="287"/>
      <c r="O20" s="287"/>
      <c r="P20" s="372"/>
      <c r="Q20" s="372"/>
      <c r="R20" s="372"/>
      <c r="S20" s="372"/>
      <c r="T20" s="372"/>
      <c r="U20" s="372"/>
      <c r="V20" s="372"/>
      <c r="W20" s="372"/>
      <c r="X20" s="372"/>
      <c r="Y20" s="372"/>
      <c r="Z20" s="372"/>
      <c r="AA20" s="372"/>
      <c r="AB20" s="372"/>
      <c r="AC20" s="372"/>
      <c r="AD20" s="287"/>
      <c r="AE20" s="287"/>
      <c r="AF20" s="287"/>
      <c r="AG20" s="287"/>
      <c r="AH20" s="287"/>
    </row>
    <row r="21" spans="1:34" s="40" customFormat="1" ht="15.75" customHeight="1">
      <c r="A21" s="152" t="s">
        <v>184</v>
      </c>
      <c r="B21" s="52"/>
      <c r="C21" s="52"/>
      <c r="D21" s="52"/>
      <c r="E21" s="52"/>
      <c r="F21" s="52"/>
      <c r="G21" s="52"/>
      <c r="H21" s="52"/>
      <c r="I21" s="52"/>
      <c r="J21" s="52"/>
      <c r="K21" s="52"/>
      <c r="L21" s="157"/>
      <c r="M21" s="157"/>
      <c r="N21" s="157"/>
      <c r="O21" s="154"/>
      <c r="P21" s="154"/>
      <c r="Q21" s="154"/>
      <c r="R21" s="39"/>
      <c r="S21" s="39"/>
      <c r="T21" s="39"/>
      <c r="U21" s="39"/>
      <c r="V21" s="39"/>
      <c r="W21" s="39"/>
      <c r="X21" s="39"/>
      <c r="Y21" s="39"/>
      <c r="Z21" s="39"/>
      <c r="AA21" s="39"/>
      <c r="AB21" s="39"/>
      <c r="AC21" s="39"/>
      <c r="AD21" s="39"/>
      <c r="AE21" s="39"/>
      <c r="AF21" s="39"/>
      <c r="AG21" s="39"/>
      <c r="AH21" s="41"/>
    </row>
    <row r="22" spans="1:34" s="40" customFormat="1" ht="15.75" customHeight="1">
      <c r="A22" s="311" t="s">
        <v>137</v>
      </c>
      <c r="B22" s="312"/>
      <c r="C22" s="371"/>
      <c r="D22" s="311" t="s">
        <v>283</v>
      </c>
      <c r="E22" s="371"/>
      <c r="F22" s="306" t="s">
        <v>18</v>
      </c>
      <c r="G22" s="289"/>
      <c r="H22" s="289"/>
      <c r="I22" s="289"/>
      <c r="J22" s="289"/>
      <c r="K22" s="289"/>
      <c r="L22" s="289"/>
      <c r="M22" s="289"/>
      <c r="N22" s="290"/>
      <c r="O22" s="306" t="s">
        <v>282</v>
      </c>
      <c r="P22" s="289"/>
      <c r="Q22" s="289"/>
      <c r="R22" s="289"/>
      <c r="S22" s="289"/>
      <c r="T22" s="289"/>
      <c r="U22" s="289"/>
      <c r="V22" s="289"/>
      <c r="W22" s="289"/>
      <c r="X22" s="289"/>
      <c r="Y22" s="289"/>
      <c r="Z22" s="289"/>
      <c r="AA22" s="289"/>
      <c r="AB22" s="289"/>
      <c r="AC22" s="290"/>
      <c r="AD22" s="306" t="s">
        <v>122</v>
      </c>
      <c r="AE22" s="289"/>
      <c r="AF22" s="289"/>
      <c r="AG22" s="289"/>
      <c r="AH22" s="290"/>
    </row>
    <row r="23" spans="1:34" s="40" customFormat="1" ht="22.5" customHeight="1">
      <c r="A23" s="268"/>
      <c r="B23" s="365"/>
      <c r="C23" s="366"/>
      <c r="D23" s="268"/>
      <c r="E23" s="366"/>
      <c r="F23" s="268"/>
      <c r="G23" s="365"/>
      <c r="H23" s="365"/>
      <c r="I23" s="365"/>
      <c r="J23" s="365"/>
      <c r="K23" s="365"/>
      <c r="L23" s="365"/>
      <c r="M23" s="365"/>
      <c r="N23" s="366"/>
      <c r="O23" s="268"/>
      <c r="P23" s="365"/>
      <c r="Q23" s="365"/>
      <c r="R23" s="365"/>
      <c r="S23" s="365"/>
      <c r="T23" s="365"/>
      <c r="U23" s="365"/>
      <c r="V23" s="365"/>
      <c r="W23" s="365"/>
      <c r="X23" s="365"/>
      <c r="Y23" s="365"/>
      <c r="Z23" s="365"/>
      <c r="AA23" s="365"/>
      <c r="AB23" s="365"/>
      <c r="AC23" s="366"/>
      <c r="AD23" s="259"/>
      <c r="AE23" s="302"/>
      <c r="AF23" s="302"/>
      <c r="AG23" s="302"/>
      <c r="AH23" s="303"/>
    </row>
    <row r="24" spans="1:34" s="40" customFormat="1" ht="22.5" customHeight="1">
      <c r="A24" s="224"/>
      <c r="B24" s="375"/>
      <c r="C24" s="376"/>
      <c r="D24" s="224"/>
      <c r="E24" s="376"/>
      <c r="F24" s="224"/>
      <c r="G24" s="375"/>
      <c r="H24" s="375"/>
      <c r="I24" s="375"/>
      <c r="J24" s="375"/>
      <c r="K24" s="375"/>
      <c r="L24" s="375"/>
      <c r="M24" s="375"/>
      <c r="N24" s="376"/>
      <c r="O24" s="224"/>
      <c r="P24" s="375"/>
      <c r="Q24" s="375"/>
      <c r="R24" s="375"/>
      <c r="S24" s="375"/>
      <c r="T24" s="375"/>
      <c r="U24" s="375"/>
      <c r="V24" s="375"/>
      <c r="W24" s="375"/>
      <c r="X24" s="375"/>
      <c r="Y24" s="375"/>
      <c r="Z24" s="375"/>
      <c r="AA24" s="375"/>
      <c r="AB24" s="375"/>
      <c r="AC24" s="376"/>
      <c r="AD24" s="227"/>
      <c r="AE24" s="309"/>
      <c r="AF24" s="309"/>
      <c r="AG24" s="309"/>
      <c r="AH24" s="310"/>
    </row>
    <row r="25" spans="1:34" s="40" customFormat="1" ht="15.75" customHeight="1">
      <c r="A25" s="152" t="s">
        <v>185</v>
      </c>
      <c r="B25" s="52"/>
      <c r="C25" s="52"/>
      <c r="D25" s="52"/>
      <c r="E25" s="52"/>
      <c r="F25" s="154"/>
      <c r="G25" s="154"/>
      <c r="H25" s="154"/>
      <c r="I25" s="154"/>
      <c r="J25" s="154"/>
      <c r="K25" s="154"/>
      <c r="L25" s="154"/>
      <c r="M25" s="154"/>
      <c r="N25" s="154"/>
      <c r="O25" s="155"/>
      <c r="P25" s="155"/>
      <c r="Q25" s="155"/>
      <c r="R25" s="155"/>
      <c r="S25" s="155"/>
      <c r="T25" s="155"/>
      <c r="U25" s="155"/>
      <c r="V25" s="155"/>
      <c r="W25" s="155"/>
      <c r="X25" s="155"/>
      <c r="Y25" s="155"/>
      <c r="Z25" s="155"/>
      <c r="AA25" s="155"/>
      <c r="AB25" s="155"/>
      <c r="AC25" s="155"/>
      <c r="AD25" s="154"/>
      <c r="AE25" s="154"/>
      <c r="AF25" s="154"/>
      <c r="AG25" s="154"/>
      <c r="AH25" s="156"/>
    </row>
    <row r="26" spans="1:34" s="40" customFormat="1" ht="15.75" customHeight="1">
      <c r="A26" s="311" t="s">
        <v>137</v>
      </c>
      <c r="B26" s="312"/>
      <c r="C26" s="371"/>
      <c r="D26" s="311" t="s">
        <v>283</v>
      </c>
      <c r="E26" s="371"/>
      <c r="F26" s="306" t="s">
        <v>18</v>
      </c>
      <c r="G26" s="289"/>
      <c r="H26" s="289"/>
      <c r="I26" s="289"/>
      <c r="J26" s="289"/>
      <c r="K26" s="289"/>
      <c r="L26" s="289"/>
      <c r="M26" s="289"/>
      <c r="N26" s="290"/>
      <c r="O26" s="306" t="s">
        <v>282</v>
      </c>
      <c r="P26" s="289"/>
      <c r="Q26" s="289"/>
      <c r="R26" s="289"/>
      <c r="S26" s="289"/>
      <c r="T26" s="289"/>
      <c r="U26" s="289"/>
      <c r="V26" s="289"/>
      <c r="W26" s="289"/>
      <c r="X26" s="289"/>
      <c r="Y26" s="289"/>
      <c r="Z26" s="289"/>
      <c r="AA26" s="289"/>
      <c r="AB26" s="289"/>
      <c r="AC26" s="290"/>
      <c r="AD26" s="306" t="s">
        <v>122</v>
      </c>
      <c r="AE26" s="289"/>
      <c r="AF26" s="289"/>
      <c r="AG26" s="289"/>
      <c r="AH26" s="290"/>
    </row>
    <row r="27" spans="1:34" s="40" customFormat="1" ht="22.5" customHeight="1">
      <c r="A27" s="268"/>
      <c r="B27" s="365"/>
      <c r="C27" s="366"/>
      <c r="D27" s="268"/>
      <c r="E27" s="366"/>
      <c r="F27" s="268"/>
      <c r="G27" s="365"/>
      <c r="H27" s="365"/>
      <c r="I27" s="365"/>
      <c r="J27" s="365"/>
      <c r="K27" s="365"/>
      <c r="L27" s="365"/>
      <c r="M27" s="365"/>
      <c r="N27" s="366"/>
      <c r="O27" s="402"/>
      <c r="P27" s="403"/>
      <c r="Q27" s="403"/>
      <c r="R27" s="403"/>
      <c r="S27" s="403"/>
      <c r="T27" s="403"/>
      <c r="U27" s="403"/>
      <c r="V27" s="403"/>
      <c r="W27" s="403"/>
      <c r="X27" s="403"/>
      <c r="Y27" s="403"/>
      <c r="Z27" s="403"/>
      <c r="AA27" s="403"/>
      <c r="AB27" s="403"/>
      <c r="AC27" s="404"/>
      <c r="AD27" s="259"/>
      <c r="AE27" s="302"/>
      <c r="AF27" s="302"/>
      <c r="AG27" s="302"/>
      <c r="AH27" s="303"/>
    </row>
    <row r="28" spans="1:34" s="40" customFormat="1" ht="22.5" customHeight="1">
      <c r="A28" s="236"/>
      <c r="B28" s="330"/>
      <c r="C28" s="331"/>
      <c r="D28" s="236"/>
      <c r="E28" s="331"/>
      <c r="F28" s="236"/>
      <c r="G28" s="330"/>
      <c r="H28" s="330"/>
      <c r="I28" s="330"/>
      <c r="J28" s="330"/>
      <c r="K28" s="330"/>
      <c r="L28" s="330"/>
      <c r="M28" s="330"/>
      <c r="N28" s="331"/>
      <c r="O28" s="399"/>
      <c r="P28" s="400"/>
      <c r="Q28" s="400"/>
      <c r="R28" s="400"/>
      <c r="S28" s="400"/>
      <c r="T28" s="400"/>
      <c r="U28" s="400"/>
      <c r="V28" s="400"/>
      <c r="W28" s="400"/>
      <c r="X28" s="400"/>
      <c r="Y28" s="400"/>
      <c r="Z28" s="400"/>
      <c r="AA28" s="400"/>
      <c r="AB28" s="400"/>
      <c r="AC28" s="401"/>
      <c r="AD28" s="219"/>
      <c r="AE28" s="396"/>
      <c r="AF28" s="396"/>
      <c r="AG28" s="396"/>
      <c r="AH28" s="397"/>
    </row>
    <row r="29" spans="1:34" s="40" customFormat="1" ht="22.5" customHeight="1">
      <c r="A29" s="224"/>
      <c r="B29" s="375"/>
      <c r="C29" s="376"/>
      <c r="D29" s="224"/>
      <c r="E29" s="376"/>
      <c r="F29" s="224"/>
      <c r="G29" s="375"/>
      <c r="H29" s="375"/>
      <c r="I29" s="375"/>
      <c r="J29" s="375"/>
      <c r="K29" s="375"/>
      <c r="L29" s="375"/>
      <c r="M29" s="375"/>
      <c r="N29" s="376"/>
      <c r="O29" s="390"/>
      <c r="P29" s="391"/>
      <c r="Q29" s="391"/>
      <c r="R29" s="391"/>
      <c r="S29" s="391"/>
      <c r="T29" s="391"/>
      <c r="U29" s="391"/>
      <c r="V29" s="391"/>
      <c r="W29" s="391"/>
      <c r="X29" s="391"/>
      <c r="Y29" s="391"/>
      <c r="Z29" s="391"/>
      <c r="AA29" s="391"/>
      <c r="AB29" s="391"/>
      <c r="AC29" s="392"/>
      <c r="AD29" s="227"/>
      <c r="AE29" s="309"/>
      <c r="AF29" s="309"/>
      <c r="AG29" s="309"/>
      <c r="AH29" s="310"/>
    </row>
    <row r="30" spans="1:34" s="40" customFormat="1" ht="15.75" customHeight="1">
      <c r="A30" s="152" t="s">
        <v>288</v>
      </c>
      <c r="B30" s="39"/>
      <c r="C30" s="39"/>
      <c r="D30" s="39"/>
      <c r="E30" s="39"/>
      <c r="F30" s="39"/>
      <c r="G30" s="39"/>
      <c r="H30" s="39"/>
      <c r="I30" s="153"/>
      <c r="J30" s="39"/>
      <c r="K30" s="142"/>
      <c r="L30" s="144"/>
      <c r="M30" s="145" t="s">
        <v>285</v>
      </c>
      <c r="N30" s="147"/>
      <c r="O30" s="142" t="s">
        <v>286</v>
      </c>
      <c r="P30" s="142"/>
      <c r="Q30" s="143" t="s">
        <v>287</v>
      </c>
      <c r="R30" s="146"/>
      <c r="S30" s="143" t="s">
        <v>286</v>
      </c>
      <c r="T30" s="143"/>
      <c r="U30" s="393" t="s">
        <v>284</v>
      </c>
      <c r="V30" s="394"/>
      <c r="W30" s="394"/>
      <c r="X30" s="394"/>
      <c r="Y30" s="394"/>
      <c r="Z30" s="394"/>
      <c r="AA30" s="394"/>
      <c r="AB30" s="394"/>
      <c r="AC30" s="394"/>
      <c r="AD30" s="394"/>
      <c r="AE30" s="394"/>
      <c r="AF30" s="394"/>
      <c r="AG30" s="394"/>
      <c r="AH30" s="395"/>
    </row>
    <row r="31" spans="1:34" s="40" customFormat="1" ht="15.75" customHeight="1">
      <c r="A31" s="306" t="s">
        <v>98</v>
      </c>
      <c r="B31" s="289"/>
      <c r="C31" s="289"/>
      <c r="D31" s="289"/>
      <c r="E31" s="289"/>
      <c r="F31" s="289"/>
      <c r="G31" s="289"/>
      <c r="H31" s="289"/>
      <c r="I31" s="289"/>
      <c r="J31" s="290"/>
      <c r="K31" s="306" t="s">
        <v>19</v>
      </c>
      <c r="L31" s="289"/>
      <c r="M31" s="289"/>
      <c r="N31" s="289"/>
      <c r="O31" s="289"/>
      <c r="P31" s="289"/>
      <c r="Q31" s="289"/>
      <c r="R31" s="289"/>
      <c r="S31" s="289"/>
      <c r="T31" s="289"/>
      <c r="U31" s="289"/>
      <c r="V31" s="289"/>
      <c r="W31" s="289"/>
      <c r="X31" s="289"/>
      <c r="Y31" s="289"/>
      <c r="Z31" s="289"/>
      <c r="AA31" s="289"/>
      <c r="AB31" s="289"/>
      <c r="AC31" s="290"/>
      <c r="AD31" s="306" t="s">
        <v>122</v>
      </c>
      <c r="AE31" s="289"/>
      <c r="AF31" s="289"/>
      <c r="AG31" s="289"/>
      <c r="AH31" s="290"/>
    </row>
    <row r="32" spans="1:34" s="40" customFormat="1" ht="22.5" customHeight="1">
      <c r="A32" s="377"/>
      <c r="B32" s="378"/>
      <c r="C32" s="378"/>
      <c r="D32" s="378"/>
      <c r="E32" s="378"/>
      <c r="F32" s="378"/>
      <c r="G32" s="378"/>
      <c r="H32" s="378"/>
      <c r="I32" s="378"/>
      <c r="J32" s="379"/>
      <c r="K32" s="377"/>
      <c r="L32" s="380"/>
      <c r="M32" s="380"/>
      <c r="N32" s="380"/>
      <c r="O32" s="380"/>
      <c r="P32" s="380"/>
      <c r="Q32" s="380"/>
      <c r="R32" s="380"/>
      <c r="S32" s="380"/>
      <c r="T32" s="380"/>
      <c r="U32" s="380"/>
      <c r="V32" s="380"/>
      <c r="W32" s="380"/>
      <c r="X32" s="380"/>
      <c r="Y32" s="380"/>
      <c r="Z32" s="380"/>
      <c r="AA32" s="380"/>
      <c r="AB32" s="380"/>
      <c r="AC32" s="381"/>
      <c r="AD32" s="332"/>
      <c r="AE32" s="333"/>
      <c r="AF32" s="333"/>
      <c r="AG32" s="333"/>
      <c r="AH32" s="334"/>
    </row>
    <row r="33" spans="1:34" s="40" customFormat="1" ht="22.5" customHeight="1">
      <c r="A33" s="236"/>
      <c r="B33" s="237"/>
      <c r="C33" s="237"/>
      <c r="D33" s="237"/>
      <c r="E33" s="237"/>
      <c r="F33" s="237"/>
      <c r="G33" s="237"/>
      <c r="H33" s="237"/>
      <c r="I33" s="237"/>
      <c r="J33" s="238"/>
      <c r="K33" s="236"/>
      <c r="L33" s="330"/>
      <c r="M33" s="330"/>
      <c r="N33" s="330"/>
      <c r="O33" s="330"/>
      <c r="P33" s="330"/>
      <c r="Q33" s="330"/>
      <c r="R33" s="330"/>
      <c r="S33" s="330"/>
      <c r="T33" s="330"/>
      <c r="U33" s="330"/>
      <c r="V33" s="330"/>
      <c r="W33" s="330"/>
      <c r="X33" s="330"/>
      <c r="Y33" s="330"/>
      <c r="Z33" s="330"/>
      <c r="AA33" s="330"/>
      <c r="AB33" s="330"/>
      <c r="AC33" s="331"/>
      <c r="AD33" s="219"/>
      <c r="AE33" s="251"/>
      <c r="AF33" s="251"/>
      <c r="AG33" s="251"/>
      <c r="AH33" s="252"/>
    </row>
    <row r="34" spans="1:34" s="40" customFormat="1" ht="22.5" customHeight="1">
      <c r="A34" s="236"/>
      <c r="B34" s="237"/>
      <c r="C34" s="237"/>
      <c r="D34" s="237"/>
      <c r="E34" s="237"/>
      <c r="F34" s="237"/>
      <c r="G34" s="237"/>
      <c r="H34" s="237"/>
      <c r="I34" s="237"/>
      <c r="J34" s="238"/>
      <c r="K34" s="236"/>
      <c r="L34" s="330"/>
      <c r="M34" s="330"/>
      <c r="N34" s="330"/>
      <c r="O34" s="330"/>
      <c r="P34" s="330"/>
      <c r="Q34" s="330"/>
      <c r="R34" s="330"/>
      <c r="S34" s="330"/>
      <c r="T34" s="330"/>
      <c r="U34" s="330"/>
      <c r="V34" s="330"/>
      <c r="W34" s="330"/>
      <c r="X34" s="330"/>
      <c r="Y34" s="330"/>
      <c r="Z34" s="330"/>
      <c r="AA34" s="330"/>
      <c r="AB34" s="330"/>
      <c r="AC34" s="331"/>
      <c r="AD34" s="219"/>
      <c r="AE34" s="251"/>
      <c r="AF34" s="251"/>
      <c r="AG34" s="251"/>
      <c r="AH34" s="252"/>
    </row>
    <row r="35" spans="1:34" s="40" customFormat="1" ht="22.5" customHeight="1">
      <c r="A35" s="236"/>
      <c r="B35" s="237"/>
      <c r="C35" s="237"/>
      <c r="D35" s="237"/>
      <c r="E35" s="237"/>
      <c r="F35" s="237"/>
      <c r="G35" s="237"/>
      <c r="H35" s="237"/>
      <c r="I35" s="237"/>
      <c r="J35" s="238"/>
      <c r="K35" s="236"/>
      <c r="L35" s="330"/>
      <c r="M35" s="330"/>
      <c r="N35" s="330"/>
      <c r="O35" s="330"/>
      <c r="P35" s="330"/>
      <c r="Q35" s="330"/>
      <c r="R35" s="330"/>
      <c r="S35" s="330"/>
      <c r="T35" s="330"/>
      <c r="U35" s="330"/>
      <c r="V35" s="330"/>
      <c r="W35" s="330"/>
      <c r="X35" s="330"/>
      <c r="Y35" s="330"/>
      <c r="Z35" s="330"/>
      <c r="AA35" s="330"/>
      <c r="AB35" s="330"/>
      <c r="AC35" s="331"/>
      <c r="AD35" s="219"/>
      <c r="AE35" s="251"/>
      <c r="AF35" s="251"/>
      <c r="AG35" s="251"/>
      <c r="AH35" s="252"/>
    </row>
    <row r="36" spans="1:34" s="40" customFormat="1" ht="22.5" customHeight="1">
      <c r="A36" s="236"/>
      <c r="B36" s="237"/>
      <c r="C36" s="237"/>
      <c r="D36" s="237"/>
      <c r="E36" s="237"/>
      <c r="F36" s="237"/>
      <c r="G36" s="237"/>
      <c r="H36" s="237"/>
      <c r="I36" s="237"/>
      <c r="J36" s="238"/>
      <c r="K36" s="236"/>
      <c r="L36" s="330"/>
      <c r="M36" s="330"/>
      <c r="N36" s="330"/>
      <c r="O36" s="330"/>
      <c r="P36" s="330"/>
      <c r="Q36" s="330"/>
      <c r="R36" s="330"/>
      <c r="S36" s="330"/>
      <c r="T36" s="330"/>
      <c r="U36" s="330"/>
      <c r="V36" s="330"/>
      <c r="W36" s="330"/>
      <c r="X36" s="330"/>
      <c r="Y36" s="330"/>
      <c r="Z36" s="330"/>
      <c r="AA36" s="330"/>
      <c r="AB36" s="330"/>
      <c r="AC36" s="331"/>
      <c r="AD36" s="219"/>
      <c r="AE36" s="251"/>
      <c r="AF36" s="251"/>
      <c r="AG36" s="251"/>
      <c r="AH36" s="252"/>
    </row>
    <row r="37" spans="1:34" s="40" customFormat="1" ht="22.5" customHeight="1">
      <c r="A37" s="236"/>
      <c r="B37" s="237"/>
      <c r="C37" s="237"/>
      <c r="D37" s="237"/>
      <c r="E37" s="237"/>
      <c r="F37" s="237"/>
      <c r="G37" s="237"/>
      <c r="H37" s="237"/>
      <c r="I37" s="237"/>
      <c r="J37" s="238"/>
      <c r="K37" s="236"/>
      <c r="L37" s="330"/>
      <c r="M37" s="330"/>
      <c r="N37" s="330"/>
      <c r="O37" s="330"/>
      <c r="P37" s="330"/>
      <c r="Q37" s="330"/>
      <c r="R37" s="330"/>
      <c r="S37" s="330"/>
      <c r="T37" s="330"/>
      <c r="U37" s="330"/>
      <c r="V37" s="330"/>
      <c r="W37" s="330"/>
      <c r="X37" s="330"/>
      <c r="Y37" s="330"/>
      <c r="Z37" s="330"/>
      <c r="AA37" s="330"/>
      <c r="AB37" s="330"/>
      <c r="AC37" s="331"/>
      <c r="AD37" s="219"/>
      <c r="AE37" s="251"/>
      <c r="AF37" s="251"/>
      <c r="AG37" s="251"/>
      <c r="AH37" s="252"/>
    </row>
    <row r="38" spans="1:34" s="40" customFormat="1" ht="22.5" customHeight="1">
      <c r="A38" s="236"/>
      <c r="B38" s="237"/>
      <c r="C38" s="237"/>
      <c r="D38" s="237"/>
      <c r="E38" s="237"/>
      <c r="F38" s="237"/>
      <c r="G38" s="237"/>
      <c r="H38" s="237"/>
      <c r="I38" s="237"/>
      <c r="J38" s="238"/>
      <c r="K38" s="236"/>
      <c r="L38" s="330"/>
      <c r="M38" s="330"/>
      <c r="N38" s="330"/>
      <c r="O38" s="330"/>
      <c r="P38" s="330"/>
      <c r="Q38" s="330"/>
      <c r="R38" s="330"/>
      <c r="S38" s="330"/>
      <c r="T38" s="330"/>
      <c r="U38" s="330"/>
      <c r="V38" s="330"/>
      <c r="W38" s="330"/>
      <c r="X38" s="330"/>
      <c r="Y38" s="330"/>
      <c r="Z38" s="330"/>
      <c r="AA38" s="330"/>
      <c r="AB38" s="330"/>
      <c r="AC38" s="331"/>
      <c r="AD38" s="219"/>
      <c r="AE38" s="251"/>
      <c r="AF38" s="251"/>
      <c r="AG38" s="251"/>
      <c r="AH38" s="252"/>
    </row>
    <row r="39" spans="1:34" s="40" customFormat="1" ht="22.5" customHeight="1">
      <c r="A39" s="236"/>
      <c r="B39" s="237"/>
      <c r="C39" s="237"/>
      <c r="D39" s="237"/>
      <c r="E39" s="237"/>
      <c r="F39" s="237"/>
      <c r="G39" s="237"/>
      <c r="H39" s="237"/>
      <c r="I39" s="237"/>
      <c r="J39" s="238"/>
      <c r="K39" s="236"/>
      <c r="L39" s="330"/>
      <c r="M39" s="330"/>
      <c r="N39" s="330"/>
      <c r="O39" s="330"/>
      <c r="P39" s="330"/>
      <c r="Q39" s="330"/>
      <c r="R39" s="330"/>
      <c r="S39" s="330"/>
      <c r="T39" s="330"/>
      <c r="U39" s="330"/>
      <c r="V39" s="330"/>
      <c r="W39" s="330"/>
      <c r="X39" s="330"/>
      <c r="Y39" s="330"/>
      <c r="Z39" s="330"/>
      <c r="AA39" s="330"/>
      <c r="AB39" s="330"/>
      <c r="AC39" s="331"/>
      <c r="AD39" s="219"/>
      <c r="AE39" s="251"/>
      <c r="AF39" s="251"/>
      <c r="AG39" s="251"/>
      <c r="AH39" s="252"/>
    </row>
    <row r="40" spans="1:34" s="40" customFormat="1" ht="22.5" customHeight="1">
      <c r="A40" s="236"/>
      <c r="B40" s="237"/>
      <c r="C40" s="237"/>
      <c r="D40" s="237"/>
      <c r="E40" s="237"/>
      <c r="F40" s="237"/>
      <c r="G40" s="237"/>
      <c r="H40" s="237"/>
      <c r="I40" s="237"/>
      <c r="J40" s="238"/>
      <c r="K40" s="236"/>
      <c r="L40" s="330"/>
      <c r="M40" s="330"/>
      <c r="N40" s="330"/>
      <c r="O40" s="330"/>
      <c r="P40" s="330"/>
      <c r="Q40" s="330"/>
      <c r="R40" s="330"/>
      <c r="S40" s="330"/>
      <c r="T40" s="330"/>
      <c r="U40" s="330"/>
      <c r="V40" s="330"/>
      <c r="W40" s="330"/>
      <c r="X40" s="330"/>
      <c r="Y40" s="330"/>
      <c r="Z40" s="330"/>
      <c r="AA40" s="330"/>
      <c r="AB40" s="330"/>
      <c r="AC40" s="331"/>
      <c r="AD40" s="219"/>
      <c r="AE40" s="251"/>
      <c r="AF40" s="251"/>
      <c r="AG40" s="251"/>
      <c r="AH40" s="252"/>
    </row>
    <row r="41" spans="1:34" s="40" customFormat="1" ht="22.5" customHeight="1">
      <c r="A41" s="236"/>
      <c r="B41" s="237"/>
      <c r="C41" s="237"/>
      <c r="D41" s="237"/>
      <c r="E41" s="237"/>
      <c r="F41" s="237"/>
      <c r="G41" s="237"/>
      <c r="H41" s="237"/>
      <c r="I41" s="237"/>
      <c r="J41" s="238"/>
      <c r="K41" s="236"/>
      <c r="L41" s="330"/>
      <c r="M41" s="330"/>
      <c r="N41" s="330"/>
      <c r="O41" s="330"/>
      <c r="P41" s="330"/>
      <c r="Q41" s="330"/>
      <c r="R41" s="330"/>
      <c r="S41" s="330"/>
      <c r="T41" s="330"/>
      <c r="U41" s="330"/>
      <c r="V41" s="330"/>
      <c r="W41" s="330"/>
      <c r="X41" s="330"/>
      <c r="Y41" s="330"/>
      <c r="Z41" s="330"/>
      <c r="AA41" s="330"/>
      <c r="AB41" s="330"/>
      <c r="AC41" s="331"/>
      <c r="AD41" s="219"/>
      <c r="AE41" s="251"/>
      <c r="AF41" s="251"/>
      <c r="AG41" s="251"/>
      <c r="AH41" s="252"/>
    </row>
    <row r="42" spans="1:34" s="40" customFormat="1" ht="22.5" customHeight="1">
      <c r="A42" s="224"/>
      <c r="B42" s="225"/>
      <c r="C42" s="225"/>
      <c r="D42" s="225"/>
      <c r="E42" s="225"/>
      <c r="F42" s="225"/>
      <c r="G42" s="225"/>
      <c r="H42" s="225"/>
      <c r="I42" s="225"/>
      <c r="J42" s="226"/>
      <c r="K42" s="224"/>
      <c r="L42" s="383"/>
      <c r="M42" s="383"/>
      <c r="N42" s="383"/>
      <c r="O42" s="383"/>
      <c r="P42" s="383"/>
      <c r="Q42" s="383"/>
      <c r="R42" s="383"/>
      <c r="S42" s="383"/>
      <c r="T42" s="383"/>
      <c r="U42" s="383"/>
      <c r="V42" s="383"/>
      <c r="W42" s="383"/>
      <c r="X42" s="383"/>
      <c r="Y42" s="383"/>
      <c r="Z42" s="383"/>
      <c r="AA42" s="383"/>
      <c r="AB42" s="383"/>
      <c r="AC42" s="384"/>
      <c r="AD42" s="227"/>
      <c r="AE42" s="304"/>
      <c r="AF42" s="304"/>
      <c r="AG42" s="304"/>
      <c r="AH42" s="305"/>
    </row>
    <row r="43" spans="1:34" s="47" customFormat="1" ht="22.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row>
    <row r="44" spans="2:17" s="40" customFormat="1" ht="15.75" customHeight="1">
      <c r="B44" s="373" t="s">
        <v>158</v>
      </c>
      <c r="C44" s="373"/>
      <c r="D44" s="373"/>
      <c r="E44" s="374">
        <f>F3</f>
        <v>0</v>
      </c>
      <c r="F44" s="374"/>
      <c r="G44" s="374"/>
      <c r="H44" s="374"/>
      <c r="I44" s="374"/>
      <c r="J44" s="374"/>
      <c r="K44" s="374"/>
      <c r="L44" s="374"/>
      <c r="M44" s="374"/>
      <c r="N44" s="374"/>
      <c r="O44" s="374"/>
      <c r="P44" s="374"/>
      <c r="Q44" s="374"/>
    </row>
    <row r="45" spans="2:17" s="40" customFormat="1" ht="15.75" customHeight="1">
      <c r="B45" s="31"/>
      <c r="C45" s="31"/>
      <c r="D45" s="31"/>
      <c r="E45" s="48"/>
      <c r="F45" s="48"/>
      <c r="G45" s="48"/>
      <c r="H45" s="48"/>
      <c r="I45" s="48"/>
      <c r="J45" s="48"/>
      <c r="K45" s="48"/>
      <c r="L45" s="48"/>
      <c r="M45" s="48"/>
      <c r="N45" s="48"/>
      <c r="O45" s="48"/>
      <c r="P45" s="48"/>
      <c r="Q45" s="48"/>
    </row>
    <row r="46" spans="1:34" s="40" customFormat="1" ht="27.75" customHeight="1">
      <c r="A46" s="385" t="s">
        <v>292</v>
      </c>
      <c r="B46" s="386"/>
      <c r="C46" s="386"/>
      <c r="D46" s="386"/>
      <c r="E46" s="386"/>
      <c r="F46" s="386"/>
      <c r="G46" s="386"/>
      <c r="H46" s="386"/>
      <c r="I46" s="386"/>
      <c r="J46" s="386"/>
      <c r="K46" s="386"/>
      <c r="L46" s="386"/>
      <c r="M46" s="386"/>
      <c r="N46" s="386"/>
      <c r="O46" s="386"/>
      <c r="P46" s="386"/>
      <c r="Q46" s="386"/>
      <c r="R46" s="386"/>
      <c r="S46" s="148"/>
      <c r="T46" s="142" t="s">
        <v>286</v>
      </c>
      <c r="U46" s="39"/>
      <c r="V46" s="39"/>
      <c r="W46" s="39"/>
      <c r="X46" s="39"/>
      <c r="Y46" s="39"/>
      <c r="Z46" s="39"/>
      <c r="AA46" s="39"/>
      <c r="AB46" s="39"/>
      <c r="AC46" s="39"/>
      <c r="AD46" s="38"/>
      <c r="AE46" s="39"/>
      <c r="AF46" s="39"/>
      <c r="AG46" s="39"/>
      <c r="AH46" s="41"/>
    </row>
    <row r="47" spans="1:34" s="40" customFormat="1" ht="31.5" customHeight="1">
      <c r="A47" s="306" t="s">
        <v>290</v>
      </c>
      <c r="B47" s="307"/>
      <c r="C47" s="307"/>
      <c r="D47" s="307"/>
      <c r="E47" s="307"/>
      <c r="F47" s="307"/>
      <c r="G47" s="308"/>
      <c r="H47" s="387" t="s">
        <v>265</v>
      </c>
      <c r="I47" s="388"/>
      <c r="J47" s="389"/>
      <c r="K47" s="306" t="s">
        <v>291</v>
      </c>
      <c r="L47" s="307"/>
      <c r="M47" s="307"/>
      <c r="N47" s="307"/>
      <c r="O47" s="307"/>
      <c r="P47" s="307"/>
      <c r="Q47" s="307"/>
      <c r="R47" s="307"/>
      <c r="S47" s="307"/>
      <c r="T47" s="308"/>
      <c r="U47" s="306" t="s">
        <v>186</v>
      </c>
      <c r="V47" s="307"/>
      <c r="W47" s="307"/>
      <c r="X47" s="307"/>
      <c r="Y47" s="308"/>
      <c r="Z47" s="38" t="s">
        <v>187</v>
      </c>
      <c r="AA47" s="39"/>
      <c r="AB47" s="39"/>
      <c r="AC47" s="39"/>
      <c r="AD47" s="306" t="s">
        <v>188</v>
      </c>
      <c r="AE47" s="307"/>
      <c r="AF47" s="307"/>
      <c r="AG47" s="307"/>
      <c r="AH47" s="308"/>
    </row>
    <row r="48" spans="1:34" s="40" customFormat="1" ht="31.5" customHeight="1">
      <c r="A48" s="158"/>
      <c r="B48" s="253"/>
      <c r="C48" s="254"/>
      <c r="D48" s="254"/>
      <c r="E48" s="254"/>
      <c r="F48" s="254"/>
      <c r="G48" s="255"/>
      <c r="H48" s="256"/>
      <c r="I48" s="257"/>
      <c r="J48" s="258"/>
      <c r="K48" s="272"/>
      <c r="L48" s="273"/>
      <c r="M48" s="273"/>
      <c r="N48" s="273"/>
      <c r="O48" s="273"/>
      <c r="P48" s="273"/>
      <c r="Q48" s="273"/>
      <c r="R48" s="273"/>
      <c r="S48" s="273"/>
      <c r="T48" s="274"/>
      <c r="U48" s="262"/>
      <c r="V48" s="263"/>
      <c r="W48" s="263"/>
      <c r="X48" s="263"/>
      <c r="Y48" s="264"/>
      <c r="Z48" s="268"/>
      <c r="AA48" s="254"/>
      <c r="AB48" s="254"/>
      <c r="AC48" s="255"/>
      <c r="AD48" s="259"/>
      <c r="AE48" s="260"/>
      <c r="AF48" s="260"/>
      <c r="AG48" s="260"/>
      <c r="AH48" s="261"/>
    </row>
    <row r="49" spans="1:34" s="40" customFormat="1" ht="31.5" customHeight="1">
      <c r="A49" s="159"/>
      <c r="B49" s="239"/>
      <c r="C49" s="237"/>
      <c r="D49" s="237"/>
      <c r="E49" s="237"/>
      <c r="F49" s="237"/>
      <c r="G49" s="238"/>
      <c r="H49" s="243"/>
      <c r="I49" s="244"/>
      <c r="J49" s="245"/>
      <c r="K49" s="246"/>
      <c r="L49" s="247"/>
      <c r="M49" s="247"/>
      <c r="N49" s="247"/>
      <c r="O49" s="247"/>
      <c r="P49" s="247"/>
      <c r="Q49" s="247"/>
      <c r="R49" s="247"/>
      <c r="S49" s="247"/>
      <c r="T49" s="248"/>
      <c r="U49" s="265"/>
      <c r="V49" s="266"/>
      <c r="W49" s="266"/>
      <c r="X49" s="266"/>
      <c r="Y49" s="267"/>
      <c r="Z49" s="243"/>
      <c r="AA49" s="244"/>
      <c r="AB49" s="244"/>
      <c r="AC49" s="245"/>
      <c r="AD49" s="219"/>
      <c r="AE49" s="220"/>
      <c r="AF49" s="220"/>
      <c r="AG49" s="220"/>
      <c r="AH49" s="221"/>
    </row>
    <row r="50" spans="1:34" s="40" customFormat="1" ht="31.5" customHeight="1">
      <c r="A50" s="159"/>
      <c r="B50" s="239"/>
      <c r="C50" s="249"/>
      <c r="D50" s="249"/>
      <c r="E50" s="249"/>
      <c r="F50" s="249"/>
      <c r="G50" s="250"/>
      <c r="H50" s="243"/>
      <c r="I50" s="244"/>
      <c r="J50" s="245"/>
      <c r="K50" s="246"/>
      <c r="L50" s="247"/>
      <c r="M50" s="247"/>
      <c r="N50" s="247"/>
      <c r="O50" s="247"/>
      <c r="P50" s="247"/>
      <c r="Q50" s="247"/>
      <c r="R50" s="247"/>
      <c r="S50" s="247"/>
      <c r="T50" s="248"/>
      <c r="U50" s="265"/>
      <c r="V50" s="266"/>
      <c r="W50" s="266"/>
      <c r="X50" s="266"/>
      <c r="Y50" s="267"/>
      <c r="Z50" s="236"/>
      <c r="AA50" s="237"/>
      <c r="AB50" s="237"/>
      <c r="AC50" s="238"/>
      <c r="AD50" s="219"/>
      <c r="AE50" s="220"/>
      <c r="AF50" s="220"/>
      <c r="AG50" s="220"/>
      <c r="AH50" s="221"/>
    </row>
    <row r="51" spans="1:34" s="40" customFormat="1" ht="31.5" customHeight="1">
      <c r="A51" s="159"/>
      <c r="B51" s="239"/>
      <c r="C51" s="249"/>
      <c r="D51" s="249"/>
      <c r="E51" s="249"/>
      <c r="F51" s="249"/>
      <c r="G51" s="250"/>
      <c r="H51" s="243"/>
      <c r="I51" s="244"/>
      <c r="J51" s="245"/>
      <c r="K51" s="246"/>
      <c r="L51" s="247"/>
      <c r="M51" s="247"/>
      <c r="N51" s="247"/>
      <c r="O51" s="247"/>
      <c r="P51" s="247"/>
      <c r="Q51" s="247"/>
      <c r="R51" s="247"/>
      <c r="S51" s="247"/>
      <c r="T51" s="248"/>
      <c r="U51" s="265"/>
      <c r="V51" s="266"/>
      <c r="W51" s="266"/>
      <c r="X51" s="266"/>
      <c r="Y51" s="267"/>
      <c r="Z51" s="269"/>
      <c r="AA51" s="270"/>
      <c r="AB51" s="270"/>
      <c r="AC51" s="271"/>
      <c r="AD51" s="276"/>
      <c r="AE51" s="277"/>
      <c r="AF51" s="277"/>
      <c r="AG51" s="277"/>
      <c r="AH51" s="278"/>
    </row>
    <row r="52" spans="1:34" s="40" customFormat="1" ht="31.5" customHeight="1">
      <c r="A52" s="159"/>
      <c r="B52" s="239"/>
      <c r="C52" s="249"/>
      <c r="D52" s="249"/>
      <c r="E52" s="249"/>
      <c r="F52" s="249"/>
      <c r="G52" s="250"/>
      <c r="H52" s="243"/>
      <c r="I52" s="244"/>
      <c r="J52" s="245"/>
      <c r="K52" s="246"/>
      <c r="L52" s="247"/>
      <c r="M52" s="247"/>
      <c r="N52" s="247"/>
      <c r="O52" s="247"/>
      <c r="P52" s="247"/>
      <c r="Q52" s="247"/>
      <c r="R52" s="247"/>
      <c r="S52" s="247"/>
      <c r="T52" s="248"/>
      <c r="U52" s="265"/>
      <c r="V52" s="266"/>
      <c r="W52" s="266"/>
      <c r="X52" s="266"/>
      <c r="Y52" s="267"/>
      <c r="Z52" s="269"/>
      <c r="AA52" s="270"/>
      <c r="AB52" s="270"/>
      <c r="AC52" s="271"/>
      <c r="AD52" s="279"/>
      <c r="AE52" s="277"/>
      <c r="AF52" s="277"/>
      <c r="AG52" s="277"/>
      <c r="AH52" s="278"/>
    </row>
    <row r="53" spans="1:34" s="40" customFormat="1" ht="31.5" customHeight="1">
      <c r="A53" s="159"/>
      <c r="B53" s="239"/>
      <c r="C53" s="249"/>
      <c r="D53" s="249"/>
      <c r="E53" s="249"/>
      <c r="F53" s="249"/>
      <c r="G53" s="250"/>
      <c r="H53" s="243"/>
      <c r="I53" s="244"/>
      <c r="J53" s="245"/>
      <c r="K53" s="246"/>
      <c r="L53" s="247"/>
      <c r="M53" s="247"/>
      <c r="N53" s="247"/>
      <c r="O53" s="247"/>
      <c r="P53" s="247"/>
      <c r="Q53" s="247"/>
      <c r="R53" s="247"/>
      <c r="S53" s="247"/>
      <c r="T53" s="248"/>
      <c r="U53" s="265"/>
      <c r="V53" s="266"/>
      <c r="W53" s="266"/>
      <c r="X53" s="266"/>
      <c r="Y53" s="267"/>
      <c r="Z53" s="275"/>
      <c r="AA53" s="270"/>
      <c r="AB53" s="270"/>
      <c r="AC53" s="271"/>
      <c r="AD53" s="276"/>
      <c r="AE53" s="277"/>
      <c r="AF53" s="277"/>
      <c r="AG53" s="277"/>
      <c r="AH53" s="278"/>
    </row>
    <row r="54" spans="1:34" s="40" customFormat="1" ht="31.5" customHeight="1">
      <c r="A54" s="159"/>
      <c r="B54" s="239"/>
      <c r="C54" s="237"/>
      <c r="D54" s="237"/>
      <c r="E54" s="237"/>
      <c r="F54" s="237"/>
      <c r="G54" s="238"/>
      <c r="H54" s="243"/>
      <c r="I54" s="244"/>
      <c r="J54" s="245"/>
      <c r="K54" s="246"/>
      <c r="L54" s="247"/>
      <c r="M54" s="247"/>
      <c r="N54" s="247"/>
      <c r="O54" s="247"/>
      <c r="P54" s="247"/>
      <c r="Q54" s="247"/>
      <c r="R54" s="247"/>
      <c r="S54" s="247"/>
      <c r="T54" s="248"/>
      <c r="U54" s="265"/>
      <c r="V54" s="266"/>
      <c r="W54" s="266"/>
      <c r="X54" s="266"/>
      <c r="Y54" s="267"/>
      <c r="Z54" s="236"/>
      <c r="AA54" s="237"/>
      <c r="AB54" s="237"/>
      <c r="AC54" s="238"/>
      <c r="AD54" s="219"/>
      <c r="AE54" s="220"/>
      <c r="AF54" s="220"/>
      <c r="AG54" s="220"/>
      <c r="AH54" s="221"/>
    </row>
    <row r="55" spans="1:34" s="40" customFormat="1" ht="31.5" customHeight="1">
      <c r="A55" s="159"/>
      <c r="B55" s="239"/>
      <c r="C55" s="237"/>
      <c r="D55" s="237"/>
      <c r="E55" s="237"/>
      <c r="F55" s="237"/>
      <c r="G55" s="238"/>
      <c r="H55" s="243"/>
      <c r="I55" s="244"/>
      <c r="J55" s="245"/>
      <c r="K55" s="246"/>
      <c r="L55" s="247"/>
      <c r="M55" s="247"/>
      <c r="N55" s="247"/>
      <c r="O55" s="247"/>
      <c r="P55" s="247"/>
      <c r="Q55" s="247"/>
      <c r="R55" s="247"/>
      <c r="S55" s="247"/>
      <c r="T55" s="248"/>
      <c r="U55" s="265"/>
      <c r="V55" s="266"/>
      <c r="W55" s="266"/>
      <c r="X55" s="266"/>
      <c r="Y55" s="267"/>
      <c r="Z55" s="236"/>
      <c r="AA55" s="237"/>
      <c r="AB55" s="237"/>
      <c r="AC55" s="238"/>
      <c r="AD55" s="219"/>
      <c r="AE55" s="220"/>
      <c r="AF55" s="220"/>
      <c r="AG55" s="220"/>
      <c r="AH55" s="221"/>
    </row>
    <row r="56" spans="1:34" s="40" customFormat="1" ht="31.5" customHeight="1">
      <c r="A56" s="159"/>
      <c r="B56" s="239"/>
      <c r="C56" s="237"/>
      <c r="D56" s="237"/>
      <c r="E56" s="237"/>
      <c r="F56" s="237"/>
      <c r="G56" s="238"/>
      <c r="H56" s="236"/>
      <c r="I56" s="237"/>
      <c r="J56" s="238"/>
      <c r="K56" s="240"/>
      <c r="L56" s="241"/>
      <c r="M56" s="241"/>
      <c r="N56" s="241"/>
      <c r="O56" s="241"/>
      <c r="P56" s="241"/>
      <c r="Q56" s="241"/>
      <c r="R56" s="241"/>
      <c r="S56" s="241"/>
      <c r="T56" s="242"/>
      <c r="U56" s="219"/>
      <c r="V56" s="220"/>
      <c r="W56" s="220"/>
      <c r="X56" s="220"/>
      <c r="Y56" s="221"/>
      <c r="Z56" s="236"/>
      <c r="AA56" s="237"/>
      <c r="AB56" s="237"/>
      <c r="AC56" s="238"/>
      <c r="AD56" s="219"/>
      <c r="AE56" s="220"/>
      <c r="AF56" s="220"/>
      <c r="AG56" s="220"/>
      <c r="AH56" s="221"/>
    </row>
    <row r="57" spans="1:34" s="40" customFormat="1" ht="31.5" customHeight="1">
      <c r="A57" s="159"/>
      <c r="B57" s="239"/>
      <c r="C57" s="237"/>
      <c r="D57" s="237"/>
      <c r="E57" s="237"/>
      <c r="F57" s="237"/>
      <c r="G57" s="238"/>
      <c r="H57" s="236"/>
      <c r="I57" s="237"/>
      <c r="J57" s="238"/>
      <c r="K57" s="246"/>
      <c r="L57" s="247"/>
      <c r="M57" s="247"/>
      <c r="N57" s="247"/>
      <c r="O57" s="247"/>
      <c r="P57" s="247"/>
      <c r="Q57" s="247"/>
      <c r="R57" s="247"/>
      <c r="S57" s="247"/>
      <c r="T57" s="248"/>
      <c r="U57" s="265"/>
      <c r="V57" s="266"/>
      <c r="W57" s="266"/>
      <c r="X57" s="266"/>
      <c r="Y57" s="267"/>
      <c r="Z57" s="269"/>
      <c r="AA57" s="270"/>
      <c r="AB57" s="270"/>
      <c r="AC57" s="271"/>
      <c r="AD57" s="276"/>
      <c r="AE57" s="277"/>
      <c r="AF57" s="277"/>
      <c r="AG57" s="277"/>
      <c r="AH57" s="278"/>
    </row>
    <row r="58" spans="1:34" s="40" customFormat="1" ht="31.5" customHeight="1">
      <c r="A58" s="159"/>
      <c r="B58" s="239"/>
      <c r="C58" s="237"/>
      <c r="D58" s="237"/>
      <c r="E58" s="237"/>
      <c r="F58" s="237"/>
      <c r="G58" s="238"/>
      <c r="H58" s="236"/>
      <c r="I58" s="237"/>
      <c r="J58" s="238"/>
      <c r="K58" s="240"/>
      <c r="L58" s="241"/>
      <c r="M58" s="241"/>
      <c r="N58" s="241"/>
      <c r="O58" s="241"/>
      <c r="P58" s="241"/>
      <c r="Q58" s="241"/>
      <c r="R58" s="241"/>
      <c r="S58" s="241"/>
      <c r="T58" s="242"/>
      <c r="U58" s="219"/>
      <c r="V58" s="220"/>
      <c r="W58" s="220"/>
      <c r="X58" s="220"/>
      <c r="Y58" s="221"/>
      <c r="Z58" s="236"/>
      <c r="AA58" s="237"/>
      <c r="AB58" s="237"/>
      <c r="AC58" s="238"/>
      <c r="AD58" s="219"/>
      <c r="AE58" s="220"/>
      <c r="AF58" s="220"/>
      <c r="AG58" s="220"/>
      <c r="AH58" s="221"/>
    </row>
    <row r="59" spans="1:34" s="40" customFormat="1" ht="31.5" customHeight="1">
      <c r="A59" s="159"/>
      <c r="B59" s="239"/>
      <c r="C59" s="237"/>
      <c r="D59" s="237"/>
      <c r="E59" s="237"/>
      <c r="F59" s="237"/>
      <c r="G59" s="238"/>
      <c r="H59" s="236"/>
      <c r="I59" s="237"/>
      <c r="J59" s="238"/>
      <c r="K59" s="240"/>
      <c r="L59" s="241"/>
      <c r="M59" s="241"/>
      <c r="N59" s="241"/>
      <c r="O59" s="241"/>
      <c r="P59" s="241"/>
      <c r="Q59" s="241"/>
      <c r="R59" s="241"/>
      <c r="S59" s="241"/>
      <c r="T59" s="242"/>
      <c r="U59" s="219"/>
      <c r="V59" s="220"/>
      <c r="W59" s="220"/>
      <c r="X59" s="220"/>
      <c r="Y59" s="221"/>
      <c r="Z59" s="236"/>
      <c r="AA59" s="237"/>
      <c r="AB59" s="237"/>
      <c r="AC59" s="238"/>
      <c r="AD59" s="219"/>
      <c r="AE59" s="220"/>
      <c r="AF59" s="220"/>
      <c r="AG59" s="220"/>
      <c r="AH59" s="221"/>
    </row>
    <row r="60" spans="1:34" s="40" customFormat="1" ht="31.5" customHeight="1">
      <c r="A60" s="159"/>
      <c r="B60" s="239"/>
      <c r="C60" s="237"/>
      <c r="D60" s="237"/>
      <c r="E60" s="237"/>
      <c r="F60" s="237"/>
      <c r="G60" s="238"/>
      <c r="H60" s="236"/>
      <c r="I60" s="237"/>
      <c r="J60" s="238"/>
      <c r="K60" s="240"/>
      <c r="L60" s="241"/>
      <c r="M60" s="241"/>
      <c r="N60" s="241"/>
      <c r="O60" s="241"/>
      <c r="P60" s="241"/>
      <c r="Q60" s="241"/>
      <c r="R60" s="241"/>
      <c r="S60" s="241"/>
      <c r="T60" s="242"/>
      <c r="U60" s="219"/>
      <c r="V60" s="220"/>
      <c r="W60" s="220"/>
      <c r="X60" s="220"/>
      <c r="Y60" s="221"/>
      <c r="Z60" s="236"/>
      <c r="AA60" s="237"/>
      <c r="AB60" s="237"/>
      <c r="AC60" s="238"/>
      <c r="AD60" s="219"/>
      <c r="AE60" s="220"/>
      <c r="AF60" s="220"/>
      <c r="AG60" s="220"/>
      <c r="AH60" s="221"/>
    </row>
    <row r="61" spans="1:34" s="40" customFormat="1" ht="31.5" customHeight="1">
      <c r="A61" s="159"/>
      <c r="B61" s="239"/>
      <c r="C61" s="237"/>
      <c r="D61" s="237"/>
      <c r="E61" s="237"/>
      <c r="F61" s="237"/>
      <c r="G61" s="238"/>
      <c r="H61" s="236"/>
      <c r="I61" s="237"/>
      <c r="J61" s="238"/>
      <c r="K61" s="240"/>
      <c r="L61" s="241"/>
      <c r="M61" s="241"/>
      <c r="N61" s="241"/>
      <c r="O61" s="241"/>
      <c r="P61" s="241"/>
      <c r="Q61" s="241"/>
      <c r="R61" s="241"/>
      <c r="S61" s="241"/>
      <c r="T61" s="242"/>
      <c r="U61" s="219"/>
      <c r="V61" s="220"/>
      <c r="W61" s="220"/>
      <c r="X61" s="220"/>
      <c r="Y61" s="221"/>
      <c r="Z61" s="236"/>
      <c r="AA61" s="237"/>
      <c r="AB61" s="237"/>
      <c r="AC61" s="238"/>
      <c r="AD61" s="219"/>
      <c r="AE61" s="220"/>
      <c r="AF61" s="220"/>
      <c r="AG61" s="220"/>
      <c r="AH61" s="221"/>
    </row>
    <row r="62" spans="1:34" s="40" customFormat="1" ht="30.75" customHeight="1">
      <c r="A62" s="159"/>
      <c r="B62" s="239"/>
      <c r="C62" s="237"/>
      <c r="D62" s="237"/>
      <c r="E62" s="237"/>
      <c r="F62" s="237"/>
      <c r="G62" s="238"/>
      <c r="H62" s="236"/>
      <c r="I62" s="237"/>
      <c r="J62" s="238"/>
      <c r="K62" s="240"/>
      <c r="L62" s="241"/>
      <c r="M62" s="241"/>
      <c r="N62" s="241"/>
      <c r="O62" s="241"/>
      <c r="P62" s="241"/>
      <c r="Q62" s="241"/>
      <c r="R62" s="241"/>
      <c r="S62" s="241"/>
      <c r="T62" s="242"/>
      <c r="U62" s="219"/>
      <c r="V62" s="220"/>
      <c r="W62" s="220"/>
      <c r="X62" s="220"/>
      <c r="Y62" s="221"/>
      <c r="Z62" s="236"/>
      <c r="AA62" s="237"/>
      <c r="AB62" s="237"/>
      <c r="AC62" s="238"/>
      <c r="AD62" s="219"/>
      <c r="AE62" s="220"/>
      <c r="AF62" s="220"/>
      <c r="AG62" s="220"/>
      <c r="AH62" s="221"/>
    </row>
    <row r="63" spans="1:34" s="40" customFormat="1" ht="31.5" customHeight="1">
      <c r="A63" s="160"/>
      <c r="B63" s="233"/>
      <c r="C63" s="225"/>
      <c r="D63" s="225"/>
      <c r="E63" s="225"/>
      <c r="F63" s="225"/>
      <c r="G63" s="226"/>
      <c r="H63" s="224"/>
      <c r="I63" s="225"/>
      <c r="J63" s="226"/>
      <c r="K63" s="230"/>
      <c r="L63" s="231"/>
      <c r="M63" s="231"/>
      <c r="N63" s="231"/>
      <c r="O63" s="231"/>
      <c r="P63" s="231"/>
      <c r="Q63" s="231"/>
      <c r="R63" s="231"/>
      <c r="S63" s="231"/>
      <c r="T63" s="232"/>
      <c r="U63" s="227"/>
      <c r="V63" s="228"/>
      <c r="W63" s="228"/>
      <c r="X63" s="228"/>
      <c r="Y63" s="229"/>
      <c r="Z63" s="224"/>
      <c r="AA63" s="225"/>
      <c r="AB63" s="225"/>
      <c r="AC63" s="226"/>
      <c r="AD63" s="227"/>
      <c r="AE63" s="228"/>
      <c r="AF63" s="228"/>
      <c r="AG63" s="228"/>
      <c r="AH63" s="229"/>
    </row>
    <row r="64" spans="1:34" s="40" customFormat="1" ht="31.5" customHeight="1">
      <c r="A64" s="222" t="s">
        <v>266</v>
      </c>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34" t="s">
        <v>267</v>
      </c>
      <c r="AB64" s="235"/>
      <c r="AC64" s="235"/>
      <c r="AD64" s="235"/>
      <c r="AE64" s="235"/>
      <c r="AF64" s="235"/>
      <c r="AG64" s="235"/>
      <c r="AH64" s="235"/>
    </row>
    <row r="65" spans="1:34" s="47" customFormat="1" ht="33.7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row>
    <row r="66" spans="1:33" ht="18" customHeight="1">
      <c r="A66" s="40"/>
      <c r="B66" s="373" t="s">
        <v>158</v>
      </c>
      <c r="C66" s="373"/>
      <c r="D66" s="373"/>
      <c r="E66" s="382">
        <f>F3</f>
        <v>0</v>
      </c>
      <c r="F66" s="382"/>
      <c r="G66" s="382"/>
      <c r="H66" s="382"/>
      <c r="I66" s="382"/>
      <c r="J66" s="382"/>
      <c r="K66" s="382"/>
      <c r="L66" s="382"/>
      <c r="M66" s="382"/>
      <c r="N66" s="382"/>
      <c r="O66" s="382"/>
      <c r="P66" s="382"/>
      <c r="Q66" s="382"/>
      <c r="R66" s="40"/>
      <c r="S66" s="40"/>
      <c r="T66" s="40"/>
      <c r="U66" s="40"/>
      <c r="V66" s="40"/>
      <c r="W66" s="40"/>
      <c r="X66" s="40"/>
      <c r="Y66" s="40"/>
      <c r="Z66" s="40"/>
      <c r="AA66" s="40"/>
      <c r="AB66" s="40"/>
      <c r="AC66" s="40"/>
      <c r="AD66" s="40"/>
      <c r="AE66" s="40"/>
      <c r="AF66" s="40"/>
      <c r="AG66" s="40"/>
    </row>
  </sheetData>
  <sheetProtection sheet="1"/>
  <mergeCells count="257">
    <mergeCell ref="AD29:AH29"/>
    <mergeCell ref="A33:J33"/>
    <mergeCell ref="AD17:AH17"/>
    <mergeCell ref="AD16:AH16"/>
    <mergeCell ref="B10:C10"/>
    <mergeCell ref="C9:E9"/>
    <mergeCell ref="A12:P12"/>
    <mergeCell ref="D17:E17"/>
    <mergeCell ref="A16:C16"/>
    <mergeCell ref="K9:T9"/>
    <mergeCell ref="D16:E16"/>
    <mergeCell ref="A17:C17"/>
    <mergeCell ref="O26:AC26"/>
    <mergeCell ref="K31:AC31"/>
    <mergeCell ref="O28:AC28"/>
    <mergeCell ref="F28:N28"/>
    <mergeCell ref="F26:N26"/>
    <mergeCell ref="O27:AC27"/>
    <mergeCell ref="D28:E28"/>
    <mergeCell ref="F29:N29"/>
    <mergeCell ref="AD26:AH26"/>
    <mergeCell ref="AD27:AH27"/>
    <mergeCell ref="O29:AC29"/>
    <mergeCell ref="U30:AH30"/>
    <mergeCell ref="AD28:AH28"/>
    <mergeCell ref="K59:T59"/>
    <mergeCell ref="U59:Y59"/>
    <mergeCell ref="AD31:AH31"/>
    <mergeCell ref="AD39:AH39"/>
    <mergeCell ref="K39:AC39"/>
    <mergeCell ref="K40:AC40"/>
    <mergeCell ref="U47:Y47"/>
    <mergeCell ref="AD33:AH33"/>
    <mergeCell ref="K33:AC33"/>
    <mergeCell ref="D26:E26"/>
    <mergeCell ref="D22:E22"/>
    <mergeCell ref="K41:AC41"/>
    <mergeCell ref="A46:R46"/>
    <mergeCell ref="H47:J47"/>
    <mergeCell ref="A24:C24"/>
    <mergeCell ref="E66:Q66"/>
    <mergeCell ref="B66:D66"/>
    <mergeCell ref="H61:J61"/>
    <mergeCell ref="B61:G61"/>
    <mergeCell ref="A28:C28"/>
    <mergeCell ref="A26:C26"/>
    <mergeCell ref="A27:C27"/>
    <mergeCell ref="A47:G47"/>
    <mergeCell ref="K47:T47"/>
    <mergeCell ref="K42:AC42"/>
    <mergeCell ref="A39:J39"/>
    <mergeCell ref="D24:E24"/>
    <mergeCell ref="A31:J31"/>
    <mergeCell ref="A29:C29"/>
    <mergeCell ref="O24:AC24"/>
    <mergeCell ref="A40:J40"/>
    <mergeCell ref="A32:J32"/>
    <mergeCell ref="D29:E29"/>
    <mergeCell ref="K32:AC32"/>
    <mergeCell ref="D27:E27"/>
    <mergeCell ref="B44:D44"/>
    <mergeCell ref="A42:J42"/>
    <mergeCell ref="E44:Q44"/>
    <mergeCell ref="A41:J41"/>
    <mergeCell ref="A35:J35"/>
    <mergeCell ref="F24:N24"/>
    <mergeCell ref="K35:AC35"/>
    <mergeCell ref="A34:J34"/>
    <mergeCell ref="K34:AC34"/>
    <mergeCell ref="F27:N27"/>
    <mergeCell ref="F23:N23"/>
    <mergeCell ref="O17:AC17"/>
    <mergeCell ref="O19:AC19"/>
    <mergeCell ref="D18:E18"/>
    <mergeCell ref="O23:AC23"/>
    <mergeCell ref="D23:E23"/>
    <mergeCell ref="O20:AC20"/>
    <mergeCell ref="A19:C19"/>
    <mergeCell ref="AD22:AH22"/>
    <mergeCell ref="A22:C22"/>
    <mergeCell ref="AD19:AH19"/>
    <mergeCell ref="F19:N19"/>
    <mergeCell ref="F20:N20"/>
    <mergeCell ref="D20:E20"/>
    <mergeCell ref="O22:AC22"/>
    <mergeCell ref="F22:N22"/>
    <mergeCell ref="A23:C23"/>
    <mergeCell ref="J7:N7"/>
    <mergeCell ref="F8:L8"/>
    <mergeCell ref="A7:B7"/>
    <mergeCell ref="H7:I7"/>
    <mergeCell ref="AD18:AH18"/>
    <mergeCell ref="A18:C18"/>
    <mergeCell ref="O18:AC18"/>
    <mergeCell ref="F18:N18"/>
    <mergeCell ref="F17:N17"/>
    <mergeCell ref="A8:E8"/>
    <mergeCell ref="O8:T8"/>
    <mergeCell ref="M8:N8"/>
    <mergeCell ref="X6:AH6"/>
    <mergeCell ref="A9:B9"/>
    <mergeCell ref="A13:P13"/>
    <mergeCell ref="F9:G9"/>
    <mergeCell ref="H9:J9"/>
    <mergeCell ref="Y10:AH10"/>
    <mergeCell ref="E10:T10"/>
    <mergeCell ref="A14:P14"/>
    <mergeCell ref="Q14:AH14"/>
    <mergeCell ref="A11:P11"/>
    <mergeCell ref="Q12:AH12"/>
    <mergeCell ref="F16:N16"/>
    <mergeCell ref="C7:G7"/>
    <mergeCell ref="Y9:AH9"/>
    <mergeCell ref="Q13:AH13"/>
    <mergeCell ref="Q11:AH11"/>
    <mergeCell ref="R7:AH7"/>
    <mergeCell ref="AD32:AH32"/>
    <mergeCell ref="AD20:AH20"/>
    <mergeCell ref="W8:AH8"/>
    <mergeCell ref="Q4:T4"/>
    <mergeCell ref="AA4:AH4"/>
    <mergeCell ref="Q5:R5"/>
    <mergeCell ref="U8:V8"/>
    <mergeCell ref="Q6:W6"/>
    <mergeCell ref="O7:Q7"/>
    <mergeCell ref="O16:AC16"/>
    <mergeCell ref="A38:J38"/>
    <mergeCell ref="AD35:AH35"/>
    <mergeCell ref="K37:AC37"/>
    <mergeCell ref="AD37:AH37"/>
    <mergeCell ref="K36:AC36"/>
    <mergeCell ref="A36:J36"/>
    <mergeCell ref="A37:J37"/>
    <mergeCell ref="K38:AC38"/>
    <mergeCell ref="AD36:AH36"/>
    <mergeCell ref="X1:Y1"/>
    <mergeCell ref="A1:W1"/>
    <mergeCell ref="Z3:AH3"/>
    <mergeCell ref="AB2:AD2"/>
    <mergeCell ref="H2:AA2"/>
    <mergeCell ref="Q3:Y3"/>
    <mergeCell ref="AG1:AH1"/>
    <mergeCell ref="Z1:AD1"/>
    <mergeCell ref="E2:G2"/>
    <mergeCell ref="AE1:AF1"/>
    <mergeCell ref="AD23:AH23"/>
    <mergeCell ref="AD49:AH49"/>
    <mergeCell ref="AD50:AH50"/>
    <mergeCell ref="AD51:AH51"/>
    <mergeCell ref="AD42:AH42"/>
    <mergeCell ref="AD47:AH47"/>
    <mergeCell ref="AD24:AH24"/>
    <mergeCell ref="AD41:AH41"/>
    <mergeCell ref="AD38:AH38"/>
    <mergeCell ref="AD34:AH34"/>
    <mergeCell ref="A3:E3"/>
    <mergeCell ref="F3:P4"/>
    <mergeCell ref="U4:Z4"/>
    <mergeCell ref="A20:C20"/>
    <mergeCell ref="D19:E19"/>
    <mergeCell ref="AE2:AH2"/>
    <mergeCell ref="A2:D2"/>
    <mergeCell ref="A5:E5"/>
    <mergeCell ref="F5:P6"/>
    <mergeCell ref="S5:AH5"/>
    <mergeCell ref="U53:Y53"/>
    <mergeCell ref="AD59:AH59"/>
    <mergeCell ref="AD57:AH57"/>
    <mergeCell ref="Z59:AC59"/>
    <mergeCell ref="AD58:AH58"/>
    <mergeCell ref="AD52:AH52"/>
    <mergeCell ref="AD53:AH53"/>
    <mergeCell ref="Z57:AC57"/>
    <mergeCell ref="K55:T55"/>
    <mergeCell ref="U60:Y60"/>
    <mergeCell ref="Z60:AC60"/>
    <mergeCell ref="Z53:AC53"/>
    <mergeCell ref="U54:Y54"/>
    <mergeCell ref="U52:Y52"/>
    <mergeCell ref="Z54:AC54"/>
    <mergeCell ref="U58:Y58"/>
    <mergeCell ref="U56:Y56"/>
    <mergeCell ref="Z52:AC52"/>
    <mergeCell ref="K48:T48"/>
    <mergeCell ref="K54:T54"/>
    <mergeCell ref="K56:T56"/>
    <mergeCell ref="K60:T60"/>
    <mergeCell ref="Z55:AC55"/>
    <mergeCell ref="Z56:AC56"/>
    <mergeCell ref="K57:T57"/>
    <mergeCell ref="U57:Y57"/>
    <mergeCell ref="U55:Y55"/>
    <mergeCell ref="K58:T58"/>
    <mergeCell ref="U48:Y48"/>
    <mergeCell ref="U51:Y51"/>
    <mergeCell ref="U50:Y50"/>
    <mergeCell ref="Z50:AC50"/>
    <mergeCell ref="U49:Y49"/>
    <mergeCell ref="Z49:AC49"/>
    <mergeCell ref="Z48:AC48"/>
    <mergeCell ref="Z51:AC51"/>
    <mergeCell ref="K53:T53"/>
    <mergeCell ref="AD40:AH40"/>
    <mergeCell ref="AD55:AH55"/>
    <mergeCell ref="AD56:AH56"/>
    <mergeCell ref="B48:G48"/>
    <mergeCell ref="H48:J48"/>
    <mergeCell ref="K49:T49"/>
    <mergeCell ref="AD54:AH54"/>
    <mergeCell ref="AD48:AH48"/>
    <mergeCell ref="H52:J52"/>
    <mergeCell ref="B53:G53"/>
    <mergeCell ref="B52:G52"/>
    <mergeCell ref="B49:G49"/>
    <mergeCell ref="H53:J53"/>
    <mergeCell ref="B50:G50"/>
    <mergeCell ref="B51:G51"/>
    <mergeCell ref="H50:J50"/>
    <mergeCell ref="H51:J51"/>
    <mergeCell ref="K52:T52"/>
    <mergeCell ref="Z58:AC58"/>
    <mergeCell ref="H49:J49"/>
    <mergeCell ref="K50:T50"/>
    <mergeCell ref="K51:T51"/>
    <mergeCell ref="B59:G59"/>
    <mergeCell ref="B57:G57"/>
    <mergeCell ref="B56:G56"/>
    <mergeCell ref="H54:J54"/>
    <mergeCell ref="B55:G55"/>
    <mergeCell ref="H57:J57"/>
    <mergeCell ref="H59:J59"/>
    <mergeCell ref="H58:J58"/>
    <mergeCell ref="B54:G54"/>
    <mergeCell ref="B58:G58"/>
    <mergeCell ref="B62:G62"/>
    <mergeCell ref="H55:J55"/>
    <mergeCell ref="H56:J56"/>
    <mergeCell ref="AD60:AH60"/>
    <mergeCell ref="U61:Y61"/>
    <mergeCell ref="Z61:AC61"/>
    <mergeCell ref="B60:G60"/>
    <mergeCell ref="K62:T62"/>
    <mergeCell ref="H60:J60"/>
    <mergeCell ref="H62:J62"/>
    <mergeCell ref="Z62:AC62"/>
    <mergeCell ref="K61:T61"/>
    <mergeCell ref="AD61:AH61"/>
    <mergeCell ref="AD62:AH62"/>
    <mergeCell ref="A64:Z64"/>
    <mergeCell ref="H63:J63"/>
    <mergeCell ref="Z63:AC63"/>
    <mergeCell ref="U63:Y63"/>
    <mergeCell ref="K63:T63"/>
    <mergeCell ref="B63:G63"/>
    <mergeCell ref="AA64:AH64"/>
    <mergeCell ref="U62:Y62"/>
    <mergeCell ref="AD63:AH63"/>
  </mergeCells>
  <printOptions horizontalCentered="1"/>
  <pageMargins left="0.5905511811023623" right="0.3937007874015748" top="0.7480314960629921" bottom="0.4724409448818898" header="0.3937007874015748" footer="0.31496062992125984"/>
  <pageSetup orientation="portrait" paperSize="9" scale="86" r:id="rId3"/>
  <headerFooter>
    <oddFooter>&amp;R&amp;"ＭＳ ゴシック,標準"&amp;9No.&amp;P（2017年度用）</oddFooter>
  </headerFooter>
  <legacyDrawing r:id="rId2"/>
</worksheet>
</file>

<file path=xl/worksheets/sheet2.xml><?xml version="1.0" encoding="utf-8"?>
<worksheet xmlns="http://schemas.openxmlformats.org/spreadsheetml/2006/main" xmlns:r="http://schemas.openxmlformats.org/officeDocument/2006/relationships">
  <dimension ref="A1:BD54"/>
  <sheetViews>
    <sheetView view="pageLayout" zoomScale="120" zoomScaleNormal="150" zoomScalePageLayoutView="120" workbookViewId="0" topLeftCell="A1">
      <selection activeCell="E3" sqref="E3:G3"/>
    </sheetView>
  </sheetViews>
  <sheetFormatPr defaultColWidth="2.09765625" defaultRowHeight="15"/>
  <cols>
    <col min="1" max="1" width="3.19921875" style="191" bestFit="1" customWidth="1"/>
    <col min="2" max="2" width="2.09765625" style="191" customWidth="1"/>
    <col min="3" max="3" width="2.3984375" style="191" customWidth="1"/>
    <col min="4" max="4" width="2.19921875" style="191" customWidth="1"/>
    <col min="5" max="38" width="2.09765625" style="191" customWidth="1"/>
    <col min="39" max="16384" width="2.09765625" style="191" customWidth="1"/>
  </cols>
  <sheetData>
    <row r="1" spans="1:38" ht="13.5" customHeight="1">
      <c r="A1" s="803" t="s">
        <v>359</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5"/>
    </row>
    <row r="2" spans="1:38" ht="15" customHeight="1">
      <c r="A2" s="806" t="s">
        <v>303</v>
      </c>
      <c r="B2" s="409"/>
      <c r="C2" s="409"/>
      <c r="D2" s="410"/>
      <c r="E2" s="807" t="s">
        <v>4</v>
      </c>
      <c r="F2" s="808"/>
      <c r="G2" s="808"/>
      <c r="H2" s="192"/>
      <c r="I2" s="807" t="s">
        <v>99</v>
      </c>
      <c r="J2" s="808"/>
      <c r="K2" s="808"/>
      <c r="L2" s="192"/>
      <c r="M2" s="668" t="s">
        <v>304</v>
      </c>
      <c r="N2" s="409"/>
      <c r="O2" s="409"/>
      <c r="P2" s="409"/>
      <c r="Q2" s="409"/>
      <c r="R2" s="410"/>
      <c r="S2" s="668" t="s">
        <v>4</v>
      </c>
      <c r="T2" s="409"/>
      <c r="U2" s="409"/>
      <c r="V2" s="192"/>
      <c r="W2" s="807" t="s">
        <v>99</v>
      </c>
      <c r="X2" s="808"/>
      <c r="Y2" s="808"/>
      <c r="Z2" s="192"/>
      <c r="AA2" s="668" t="s">
        <v>305</v>
      </c>
      <c r="AB2" s="409"/>
      <c r="AC2" s="409"/>
      <c r="AD2" s="410"/>
      <c r="AE2" s="807" t="s">
        <v>4</v>
      </c>
      <c r="AF2" s="808"/>
      <c r="AG2" s="808"/>
      <c r="AH2" s="192"/>
      <c r="AI2" s="807" t="s">
        <v>99</v>
      </c>
      <c r="AJ2" s="808"/>
      <c r="AK2" s="808"/>
      <c r="AL2" s="193"/>
    </row>
    <row r="3" spans="1:38" ht="21.75" customHeight="1">
      <c r="A3" s="799" t="s">
        <v>306</v>
      </c>
      <c r="B3" s="674"/>
      <c r="C3" s="674"/>
      <c r="D3" s="675"/>
      <c r="E3" s="775"/>
      <c r="F3" s="776"/>
      <c r="G3" s="776"/>
      <c r="H3" s="182" t="s">
        <v>206</v>
      </c>
      <c r="I3" s="775"/>
      <c r="J3" s="776"/>
      <c r="K3" s="776"/>
      <c r="L3" s="182" t="s">
        <v>206</v>
      </c>
      <c r="M3" s="800" t="s">
        <v>307</v>
      </c>
      <c r="N3" s="801"/>
      <c r="O3" s="801"/>
      <c r="P3" s="801"/>
      <c r="Q3" s="801"/>
      <c r="R3" s="802"/>
      <c r="S3" s="775"/>
      <c r="T3" s="776"/>
      <c r="U3" s="776"/>
      <c r="V3" s="182" t="s">
        <v>206</v>
      </c>
      <c r="W3" s="775"/>
      <c r="X3" s="776"/>
      <c r="Y3" s="776"/>
      <c r="Z3" s="182" t="s">
        <v>206</v>
      </c>
      <c r="AA3" s="673" t="s">
        <v>23</v>
      </c>
      <c r="AB3" s="674"/>
      <c r="AC3" s="674"/>
      <c r="AD3" s="675"/>
      <c r="AE3" s="775"/>
      <c r="AF3" s="776"/>
      <c r="AG3" s="776"/>
      <c r="AH3" s="182" t="s">
        <v>206</v>
      </c>
      <c r="AI3" s="775"/>
      <c r="AJ3" s="776"/>
      <c r="AK3" s="776"/>
      <c r="AL3" s="194" t="s">
        <v>206</v>
      </c>
    </row>
    <row r="4" spans="1:38" ht="10.5" customHeight="1">
      <c r="A4" s="744" t="s">
        <v>308</v>
      </c>
      <c r="B4" s="579"/>
      <c r="C4" s="579"/>
      <c r="D4" s="580"/>
      <c r="E4" s="788"/>
      <c r="F4" s="789"/>
      <c r="G4" s="789"/>
      <c r="H4" s="794" t="s">
        <v>206</v>
      </c>
      <c r="I4" s="788"/>
      <c r="J4" s="789"/>
      <c r="K4" s="789"/>
      <c r="L4" s="794" t="s">
        <v>206</v>
      </c>
      <c r="M4" s="578" t="s">
        <v>39</v>
      </c>
      <c r="N4" s="612"/>
      <c r="O4" s="612"/>
      <c r="P4" s="612"/>
      <c r="Q4" s="612"/>
      <c r="R4" s="613"/>
      <c r="S4" s="788"/>
      <c r="T4" s="789"/>
      <c r="U4" s="789"/>
      <c r="V4" s="794" t="s">
        <v>206</v>
      </c>
      <c r="W4" s="788"/>
      <c r="X4" s="789"/>
      <c r="Y4" s="789"/>
      <c r="Z4" s="794" t="s">
        <v>206</v>
      </c>
      <c r="AA4" s="578" t="s">
        <v>128</v>
      </c>
      <c r="AB4" s="612"/>
      <c r="AC4" s="612"/>
      <c r="AD4" s="613"/>
      <c r="AE4" s="788"/>
      <c r="AF4" s="789"/>
      <c r="AG4" s="789"/>
      <c r="AH4" s="794" t="s">
        <v>206</v>
      </c>
      <c r="AI4" s="788"/>
      <c r="AJ4" s="789"/>
      <c r="AK4" s="789"/>
      <c r="AL4" s="792" t="s">
        <v>206</v>
      </c>
    </row>
    <row r="5" spans="1:38" ht="10.5" customHeight="1">
      <c r="A5" s="796"/>
      <c r="B5" s="797"/>
      <c r="C5" s="797"/>
      <c r="D5" s="798"/>
      <c r="E5" s="790"/>
      <c r="F5" s="791"/>
      <c r="G5" s="791"/>
      <c r="H5" s="795"/>
      <c r="I5" s="790"/>
      <c r="J5" s="791"/>
      <c r="K5" s="791"/>
      <c r="L5" s="795"/>
      <c r="M5" s="630"/>
      <c r="N5" s="615"/>
      <c r="O5" s="615"/>
      <c r="P5" s="615"/>
      <c r="Q5" s="615"/>
      <c r="R5" s="616"/>
      <c r="S5" s="790"/>
      <c r="T5" s="791"/>
      <c r="U5" s="791"/>
      <c r="V5" s="795"/>
      <c r="W5" s="790"/>
      <c r="X5" s="791"/>
      <c r="Y5" s="791"/>
      <c r="Z5" s="795"/>
      <c r="AA5" s="630"/>
      <c r="AB5" s="615"/>
      <c r="AC5" s="615"/>
      <c r="AD5" s="616"/>
      <c r="AE5" s="790"/>
      <c r="AF5" s="791"/>
      <c r="AG5" s="791"/>
      <c r="AH5" s="795"/>
      <c r="AI5" s="790"/>
      <c r="AJ5" s="791"/>
      <c r="AK5" s="791"/>
      <c r="AL5" s="793"/>
    </row>
    <row r="6" spans="1:38" ht="15" customHeight="1">
      <c r="A6" s="704" t="s">
        <v>24</v>
      </c>
      <c r="B6" s="674"/>
      <c r="C6" s="674"/>
      <c r="D6" s="675"/>
      <c r="E6" s="775"/>
      <c r="F6" s="776"/>
      <c r="G6" s="776"/>
      <c r="H6" s="182" t="s">
        <v>206</v>
      </c>
      <c r="I6" s="775"/>
      <c r="J6" s="776"/>
      <c r="K6" s="776"/>
      <c r="L6" s="182" t="s">
        <v>206</v>
      </c>
      <c r="M6" s="673" t="s">
        <v>25</v>
      </c>
      <c r="N6" s="674"/>
      <c r="O6" s="674"/>
      <c r="P6" s="674"/>
      <c r="Q6" s="674"/>
      <c r="R6" s="675"/>
      <c r="S6" s="775"/>
      <c r="T6" s="776"/>
      <c r="U6" s="776"/>
      <c r="V6" s="182" t="s">
        <v>206</v>
      </c>
      <c r="W6" s="775"/>
      <c r="X6" s="776"/>
      <c r="Y6" s="776"/>
      <c r="Z6" s="182" t="s">
        <v>206</v>
      </c>
      <c r="AA6" s="673" t="s">
        <v>309</v>
      </c>
      <c r="AB6" s="674"/>
      <c r="AC6" s="674"/>
      <c r="AD6" s="675"/>
      <c r="AE6" s="775"/>
      <c r="AF6" s="776"/>
      <c r="AG6" s="776"/>
      <c r="AH6" s="182" t="s">
        <v>206</v>
      </c>
      <c r="AI6" s="775"/>
      <c r="AJ6" s="776"/>
      <c r="AK6" s="776"/>
      <c r="AL6" s="194" t="s">
        <v>206</v>
      </c>
    </row>
    <row r="7" spans="1:38" ht="15" customHeight="1">
      <c r="A7" s="704" t="s">
        <v>26</v>
      </c>
      <c r="B7" s="674"/>
      <c r="C7" s="674"/>
      <c r="D7" s="675"/>
      <c r="E7" s="775"/>
      <c r="F7" s="776"/>
      <c r="G7" s="776"/>
      <c r="H7" s="182" t="s">
        <v>206</v>
      </c>
      <c r="I7" s="775"/>
      <c r="J7" s="776"/>
      <c r="K7" s="776"/>
      <c r="L7" s="182" t="s">
        <v>206</v>
      </c>
      <c r="M7" s="782" t="s">
        <v>310</v>
      </c>
      <c r="N7" s="783"/>
      <c r="O7" s="783"/>
      <c r="P7" s="783"/>
      <c r="Q7" s="783"/>
      <c r="R7" s="784"/>
      <c r="S7" s="775"/>
      <c r="T7" s="776"/>
      <c r="U7" s="776"/>
      <c r="V7" s="182" t="s">
        <v>206</v>
      </c>
      <c r="W7" s="775"/>
      <c r="X7" s="776"/>
      <c r="Y7" s="776"/>
      <c r="Z7" s="182" t="s">
        <v>206</v>
      </c>
      <c r="AA7" s="782" t="s">
        <v>311</v>
      </c>
      <c r="AB7" s="783"/>
      <c r="AC7" s="783"/>
      <c r="AD7" s="784"/>
      <c r="AE7" s="775"/>
      <c r="AF7" s="776"/>
      <c r="AG7" s="776"/>
      <c r="AH7" s="182" t="s">
        <v>206</v>
      </c>
      <c r="AI7" s="775"/>
      <c r="AJ7" s="776"/>
      <c r="AK7" s="776"/>
      <c r="AL7" s="194" t="s">
        <v>206</v>
      </c>
    </row>
    <row r="8" spans="1:38" ht="15" customHeight="1">
      <c r="A8" s="704" t="s">
        <v>28</v>
      </c>
      <c r="B8" s="674"/>
      <c r="C8" s="674"/>
      <c r="D8" s="675"/>
      <c r="E8" s="775"/>
      <c r="F8" s="776"/>
      <c r="G8" s="776"/>
      <c r="H8" s="182" t="s">
        <v>206</v>
      </c>
      <c r="I8" s="775"/>
      <c r="J8" s="776"/>
      <c r="K8" s="776"/>
      <c r="L8" s="182" t="s">
        <v>206</v>
      </c>
      <c r="M8" s="673" t="s">
        <v>27</v>
      </c>
      <c r="N8" s="674"/>
      <c r="O8" s="674"/>
      <c r="P8" s="674"/>
      <c r="Q8" s="674"/>
      <c r="R8" s="675"/>
      <c r="S8" s="775"/>
      <c r="T8" s="776"/>
      <c r="U8" s="776"/>
      <c r="V8" s="182" t="s">
        <v>206</v>
      </c>
      <c r="W8" s="775"/>
      <c r="X8" s="776"/>
      <c r="Y8" s="776"/>
      <c r="Z8" s="182" t="s">
        <v>206</v>
      </c>
      <c r="AA8" s="772" t="s">
        <v>312</v>
      </c>
      <c r="AB8" s="773"/>
      <c r="AC8" s="773"/>
      <c r="AD8" s="774"/>
      <c r="AE8" s="775"/>
      <c r="AF8" s="776"/>
      <c r="AG8" s="776"/>
      <c r="AH8" s="182" t="s">
        <v>206</v>
      </c>
      <c r="AI8" s="775"/>
      <c r="AJ8" s="776"/>
      <c r="AK8" s="776"/>
      <c r="AL8" s="194" t="s">
        <v>206</v>
      </c>
    </row>
    <row r="9" spans="1:38" ht="15" customHeight="1" thickBot="1">
      <c r="A9" s="777"/>
      <c r="B9" s="778"/>
      <c r="C9" s="778"/>
      <c r="D9" s="779"/>
      <c r="E9" s="780"/>
      <c r="F9" s="781"/>
      <c r="G9" s="781"/>
      <c r="H9" s="188" t="s">
        <v>206</v>
      </c>
      <c r="I9" s="780"/>
      <c r="J9" s="781"/>
      <c r="K9" s="781"/>
      <c r="L9" s="188" t="s">
        <v>206</v>
      </c>
      <c r="M9" s="782"/>
      <c r="N9" s="783"/>
      <c r="O9" s="783"/>
      <c r="P9" s="783"/>
      <c r="Q9" s="783"/>
      <c r="R9" s="784"/>
      <c r="S9" s="780"/>
      <c r="T9" s="781"/>
      <c r="U9" s="781"/>
      <c r="V9" s="188" t="s">
        <v>206</v>
      </c>
      <c r="W9" s="780"/>
      <c r="X9" s="781"/>
      <c r="Y9" s="781"/>
      <c r="Z9" s="188" t="s">
        <v>206</v>
      </c>
      <c r="AA9" s="785"/>
      <c r="AB9" s="786"/>
      <c r="AC9" s="786"/>
      <c r="AD9" s="787"/>
      <c r="AE9" s="759"/>
      <c r="AF9" s="760"/>
      <c r="AG9" s="760"/>
      <c r="AH9" s="195" t="s">
        <v>206</v>
      </c>
      <c r="AI9" s="759"/>
      <c r="AJ9" s="760"/>
      <c r="AK9" s="760"/>
      <c r="AL9" s="196" t="s">
        <v>206</v>
      </c>
    </row>
    <row r="10" spans="1:38" ht="15.75" customHeight="1" thickTop="1">
      <c r="A10" s="761" t="s">
        <v>159</v>
      </c>
      <c r="B10" s="762"/>
      <c r="C10" s="762"/>
      <c r="D10" s="762"/>
      <c r="E10" s="762"/>
      <c r="F10" s="197" t="s">
        <v>313</v>
      </c>
      <c r="G10" s="763" t="s">
        <v>314</v>
      </c>
      <c r="H10" s="763"/>
      <c r="I10" s="763"/>
      <c r="J10" s="763"/>
      <c r="K10" s="763"/>
      <c r="L10" s="763"/>
      <c r="M10" s="763"/>
      <c r="N10" s="763"/>
      <c r="O10" s="763"/>
      <c r="P10" s="763"/>
      <c r="Q10" s="763"/>
      <c r="R10" s="763"/>
      <c r="S10" s="763"/>
      <c r="T10" s="763"/>
      <c r="U10" s="763"/>
      <c r="V10" s="763"/>
      <c r="W10" s="763"/>
      <c r="X10" s="763"/>
      <c r="Y10" s="763"/>
      <c r="Z10" s="764"/>
      <c r="AA10" s="766" t="s">
        <v>352</v>
      </c>
      <c r="AB10" s="767"/>
      <c r="AC10" s="767"/>
      <c r="AD10" s="767"/>
      <c r="AE10" s="767"/>
      <c r="AF10" s="767"/>
      <c r="AG10" s="767"/>
      <c r="AH10" s="767"/>
      <c r="AI10" s="767"/>
      <c r="AJ10" s="767"/>
      <c r="AK10" s="767"/>
      <c r="AL10" s="768"/>
    </row>
    <row r="11" spans="1:38" ht="15" customHeight="1">
      <c r="A11" s="769"/>
      <c r="B11" s="770"/>
      <c r="C11" s="770"/>
      <c r="D11" s="770"/>
      <c r="E11" s="770"/>
      <c r="F11" s="198"/>
      <c r="G11" s="693"/>
      <c r="H11" s="693"/>
      <c r="I11" s="693"/>
      <c r="J11" s="693"/>
      <c r="K11" s="693"/>
      <c r="L11" s="693"/>
      <c r="M11" s="693"/>
      <c r="N11" s="693"/>
      <c r="O11" s="693"/>
      <c r="P11" s="693"/>
      <c r="Q11" s="693"/>
      <c r="R11" s="693"/>
      <c r="S11" s="693"/>
      <c r="T11" s="693"/>
      <c r="U11" s="693"/>
      <c r="V11" s="693"/>
      <c r="W11" s="693"/>
      <c r="X11" s="693"/>
      <c r="Y11" s="693"/>
      <c r="Z11" s="765"/>
      <c r="AA11" s="733" t="s">
        <v>315</v>
      </c>
      <c r="AB11" s="734"/>
      <c r="AC11" s="734"/>
      <c r="AD11" s="734"/>
      <c r="AE11" s="734"/>
      <c r="AF11" s="734"/>
      <c r="AG11" s="731"/>
      <c r="AH11" s="731"/>
      <c r="AI11" s="731"/>
      <c r="AJ11" s="731"/>
      <c r="AK11" s="731"/>
      <c r="AL11" s="732"/>
    </row>
    <row r="12" spans="1:38" ht="15" customHeight="1">
      <c r="A12" s="771"/>
      <c r="B12" s="748"/>
      <c r="C12" s="748"/>
      <c r="D12" s="748"/>
      <c r="E12" s="749"/>
      <c r="F12" s="747"/>
      <c r="G12" s="748"/>
      <c r="H12" s="749"/>
      <c r="I12" s="747"/>
      <c r="J12" s="748"/>
      <c r="K12" s="749"/>
      <c r="L12" s="668" t="s">
        <v>316</v>
      </c>
      <c r="M12" s="409"/>
      <c r="N12" s="409"/>
      <c r="O12" s="409"/>
      <c r="P12" s="410"/>
      <c r="Q12" s="668" t="s">
        <v>317</v>
      </c>
      <c r="R12" s="409"/>
      <c r="S12" s="409"/>
      <c r="T12" s="409"/>
      <c r="U12" s="410"/>
      <c r="V12" s="668" t="s">
        <v>29</v>
      </c>
      <c r="W12" s="409"/>
      <c r="X12" s="409"/>
      <c r="Y12" s="409"/>
      <c r="Z12" s="750"/>
      <c r="AA12" s="733"/>
      <c r="AB12" s="734"/>
      <c r="AC12" s="734"/>
      <c r="AD12" s="734"/>
      <c r="AE12" s="734"/>
      <c r="AF12" s="734"/>
      <c r="AG12" s="731"/>
      <c r="AH12" s="731"/>
      <c r="AI12" s="731"/>
      <c r="AJ12" s="731"/>
      <c r="AK12" s="731"/>
      <c r="AL12" s="732"/>
    </row>
    <row r="13" spans="1:38" ht="15" customHeight="1">
      <c r="A13" s="679" t="s">
        <v>318</v>
      </c>
      <c r="B13" s="751"/>
      <c r="C13" s="751"/>
      <c r="D13" s="751"/>
      <c r="E13" s="752"/>
      <c r="F13" s="629" t="s">
        <v>30</v>
      </c>
      <c r="G13" s="612"/>
      <c r="H13" s="613"/>
      <c r="I13" s="735" t="s">
        <v>31</v>
      </c>
      <c r="J13" s="736"/>
      <c r="K13" s="737"/>
      <c r="L13" s="738"/>
      <c r="M13" s="714"/>
      <c r="N13" s="714"/>
      <c r="O13" s="714"/>
      <c r="P13" s="714"/>
      <c r="Q13" s="738"/>
      <c r="R13" s="714"/>
      <c r="S13" s="714"/>
      <c r="T13" s="714"/>
      <c r="U13" s="714"/>
      <c r="V13" s="738">
        <f>L13+Q13</f>
        <v>0</v>
      </c>
      <c r="W13" s="714"/>
      <c r="X13" s="714"/>
      <c r="Y13" s="714"/>
      <c r="Z13" s="746"/>
      <c r="AA13" s="740" t="s">
        <v>164</v>
      </c>
      <c r="AB13" s="741"/>
      <c r="AC13" s="741"/>
      <c r="AD13" s="741"/>
      <c r="AE13" s="741"/>
      <c r="AF13" s="741"/>
      <c r="AG13" s="742"/>
      <c r="AH13" s="742"/>
      <c r="AI13" s="742"/>
      <c r="AJ13" s="742"/>
      <c r="AK13" s="742"/>
      <c r="AL13" s="743"/>
    </row>
    <row r="14" spans="1:38" ht="15" customHeight="1">
      <c r="A14" s="753"/>
      <c r="B14" s="754"/>
      <c r="C14" s="754"/>
      <c r="D14" s="754"/>
      <c r="E14" s="755"/>
      <c r="F14" s="630"/>
      <c r="G14" s="615"/>
      <c r="H14" s="616"/>
      <c r="I14" s="715" t="s">
        <v>105</v>
      </c>
      <c r="J14" s="716"/>
      <c r="K14" s="717"/>
      <c r="L14" s="718" t="e">
        <f>L13/(E3+I3+S3+W3)</f>
        <v>#DIV/0!</v>
      </c>
      <c r="M14" s="719"/>
      <c r="N14" s="719"/>
      <c r="O14" s="719"/>
      <c r="P14" s="719"/>
      <c r="Q14" s="718" t="e">
        <f>Q13/(E3+I3+S3+W3)</f>
        <v>#DIV/0!</v>
      </c>
      <c r="R14" s="719"/>
      <c r="S14" s="719"/>
      <c r="T14" s="719"/>
      <c r="U14" s="719"/>
      <c r="V14" s="718" t="e">
        <f>V13/(E3+I3+S3+W3)</f>
        <v>#DIV/0!</v>
      </c>
      <c r="W14" s="719"/>
      <c r="X14" s="719"/>
      <c r="Y14" s="719"/>
      <c r="Z14" s="719"/>
      <c r="AA14" s="740"/>
      <c r="AB14" s="741"/>
      <c r="AC14" s="741"/>
      <c r="AD14" s="741"/>
      <c r="AE14" s="741"/>
      <c r="AF14" s="741"/>
      <c r="AG14" s="742"/>
      <c r="AH14" s="742"/>
      <c r="AI14" s="742"/>
      <c r="AJ14" s="742"/>
      <c r="AK14" s="742"/>
      <c r="AL14" s="743"/>
    </row>
    <row r="15" spans="1:38" ht="15" customHeight="1">
      <c r="A15" s="753"/>
      <c r="B15" s="754"/>
      <c r="C15" s="754"/>
      <c r="D15" s="754"/>
      <c r="E15" s="755"/>
      <c r="F15" s="629" t="s">
        <v>165</v>
      </c>
      <c r="G15" s="612"/>
      <c r="H15" s="613"/>
      <c r="I15" s="735" t="s">
        <v>31</v>
      </c>
      <c r="J15" s="736"/>
      <c r="K15" s="737"/>
      <c r="L15" s="738"/>
      <c r="M15" s="714"/>
      <c r="N15" s="714"/>
      <c r="O15" s="714"/>
      <c r="P15" s="714"/>
      <c r="Q15" s="738"/>
      <c r="R15" s="714"/>
      <c r="S15" s="714"/>
      <c r="T15" s="714"/>
      <c r="U15" s="714"/>
      <c r="V15" s="738">
        <f>L15+Q15</f>
        <v>0</v>
      </c>
      <c r="W15" s="714"/>
      <c r="X15" s="714"/>
      <c r="Y15" s="714"/>
      <c r="Z15" s="746"/>
      <c r="AA15" s="733" t="s">
        <v>319</v>
      </c>
      <c r="AB15" s="734"/>
      <c r="AC15" s="734"/>
      <c r="AD15" s="734"/>
      <c r="AE15" s="734"/>
      <c r="AF15" s="734"/>
      <c r="AG15" s="731"/>
      <c r="AH15" s="731"/>
      <c r="AI15" s="731"/>
      <c r="AJ15" s="731"/>
      <c r="AK15" s="731"/>
      <c r="AL15" s="732"/>
    </row>
    <row r="16" spans="1:38" ht="15" customHeight="1">
      <c r="A16" s="756"/>
      <c r="B16" s="757"/>
      <c r="C16" s="757"/>
      <c r="D16" s="757"/>
      <c r="E16" s="758"/>
      <c r="F16" s="630"/>
      <c r="G16" s="615"/>
      <c r="H16" s="616"/>
      <c r="I16" s="715" t="s">
        <v>105</v>
      </c>
      <c r="J16" s="716"/>
      <c r="K16" s="717"/>
      <c r="L16" s="718" t="e">
        <f>L15/(E3+I3)</f>
        <v>#DIV/0!</v>
      </c>
      <c r="M16" s="719"/>
      <c r="N16" s="719"/>
      <c r="O16" s="719"/>
      <c r="P16" s="719"/>
      <c r="Q16" s="718" t="e">
        <f>Q15/(E3+I3)</f>
        <v>#DIV/0!</v>
      </c>
      <c r="R16" s="719"/>
      <c r="S16" s="719"/>
      <c r="T16" s="719"/>
      <c r="U16" s="719"/>
      <c r="V16" s="718" t="e">
        <f>V15/(E3+I3)</f>
        <v>#DIV/0!</v>
      </c>
      <c r="W16" s="719"/>
      <c r="X16" s="719"/>
      <c r="Y16" s="719"/>
      <c r="Z16" s="719"/>
      <c r="AA16" s="733"/>
      <c r="AB16" s="734"/>
      <c r="AC16" s="734"/>
      <c r="AD16" s="734"/>
      <c r="AE16" s="734"/>
      <c r="AF16" s="734"/>
      <c r="AG16" s="731"/>
      <c r="AH16" s="731"/>
      <c r="AI16" s="731"/>
      <c r="AJ16" s="731"/>
      <c r="AK16" s="731"/>
      <c r="AL16" s="732"/>
    </row>
    <row r="17" spans="1:38" ht="15" customHeight="1">
      <c r="A17" s="744" t="s">
        <v>320</v>
      </c>
      <c r="B17" s="612"/>
      <c r="C17" s="612"/>
      <c r="D17" s="612"/>
      <c r="E17" s="613"/>
      <c r="F17" s="629" t="s">
        <v>30</v>
      </c>
      <c r="G17" s="612"/>
      <c r="H17" s="613"/>
      <c r="I17" s="735" t="s">
        <v>31</v>
      </c>
      <c r="J17" s="736"/>
      <c r="K17" s="737"/>
      <c r="L17" s="738"/>
      <c r="M17" s="714"/>
      <c r="N17" s="714"/>
      <c r="O17" s="714"/>
      <c r="P17" s="714"/>
      <c r="Q17" s="738"/>
      <c r="R17" s="714"/>
      <c r="S17" s="714"/>
      <c r="T17" s="714"/>
      <c r="U17" s="739"/>
      <c r="V17" s="714">
        <f>L17+Q17</f>
        <v>0</v>
      </c>
      <c r="W17" s="714"/>
      <c r="X17" s="714"/>
      <c r="Y17" s="714"/>
      <c r="Z17" s="714"/>
      <c r="AA17" s="740" t="s">
        <v>321</v>
      </c>
      <c r="AB17" s="741"/>
      <c r="AC17" s="741"/>
      <c r="AD17" s="741"/>
      <c r="AE17" s="741"/>
      <c r="AF17" s="741"/>
      <c r="AG17" s="742"/>
      <c r="AH17" s="742"/>
      <c r="AI17" s="742"/>
      <c r="AJ17" s="742"/>
      <c r="AK17" s="742"/>
      <c r="AL17" s="743"/>
    </row>
    <row r="18" spans="1:38" ht="15" customHeight="1">
      <c r="A18" s="745"/>
      <c r="B18" s="651"/>
      <c r="C18" s="651"/>
      <c r="D18" s="651"/>
      <c r="E18" s="685"/>
      <c r="F18" s="630"/>
      <c r="G18" s="615"/>
      <c r="H18" s="616"/>
      <c r="I18" s="715" t="s">
        <v>105</v>
      </c>
      <c r="J18" s="716"/>
      <c r="K18" s="717"/>
      <c r="L18" s="718" t="e">
        <f>L17/(E4+I4)</f>
        <v>#DIV/0!</v>
      </c>
      <c r="M18" s="719"/>
      <c r="N18" s="719"/>
      <c r="O18" s="719"/>
      <c r="P18" s="719"/>
      <c r="Q18" s="718" t="e">
        <f>Q17/(E4+I4)</f>
        <v>#DIV/0!</v>
      </c>
      <c r="R18" s="719"/>
      <c r="S18" s="719"/>
      <c r="T18" s="719"/>
      <c r="U18" s="719"/>
      <c r="V18" s="718" t="e">
        <f>V17/(E4+I4)</f>
        <v>#DIV/0!</v>
      </c>
      <c r="W18" s="719"/>
      <c r="X18" s="719"/>
      <c r="Y18" s="719"/>
      <c r="Z18" s="719"/>
      <c r="AA18" s="740"/>
      <c r="AB18" s="741"/>
      <c r="AC18" s="741"/>
      <c r="AD18" s="741"/>
      <c r="AE18" s="741"/>
      <c r="AF18" s="741"/>
      <c r="AG18" s="742"/>
      <c r="AH18" s="742"/>
      <c r="AI18" s="742"/>
      <c r="AJ18" s="742"/>
      <c r="AK18" s="742"/>
      <c r="AL18" s="743"/>
    </row>
    <row r="19" spans="1:38" ht="15" customHeight="1">
      <c r="A19" s="745"/>
      <c r="B19" s="651"/>
      <c r="C19" s="651"/>
      <c r="D19" s="651"/>
      <c r="E19" s="685"/>
      <c r="F19" s="629" t="s">
        <v>165</v>
      </c>
      <c r="G19" s="612"/>
      <c r="H19" s="613"/>
      <c r="I19" s="735" t="s">
        <v>31</v>
      </c>
      <c r="J19" s="736"/>
      <c r="K19" s="737"/>
      <c r="L19" s="738"/>
      <c r="M19" s="714"/>
      <c r="N19" s="714"/>
      <c r="O19" s="714"/>
      <c r="P19" s="714"/>
      <c r="Q19" s="738"/>
      <c r="R19" s="714"/>
      <c r="S19" s="714"/>
      <c r="T19" s="714"/>
      <c r="U19" s="739"/>
      <c r="V19" s="714">
        <f>L19+Q19</f>
        <v>0</v>
      </c>
      <c r="W19" s="714"/>
      <c r="X19" s="714"/>
      <c r="Y19" s="714"/>
      <c r="Z19" s="714"/>
      <c r="AA19" s="733" t="s">
        <v>322</v>
      </c>
      <c r="AB19" s="734"/>
      <c r="AC19" s="734"/>
      <c r="AD19" s="734"/>
      <c r="AE19" s="734"/>
      <c r="AF19" s="734"/>
      <c r="AG19" s="731"/>
      <c r="AH19" s="731"/>
      <c r="AI19" s="731"/>
      <c r="AJ19" s="731"/>
      <c r="AK19" s="731"/>
      <c r="AL19" s="732"/>
    </row>
    <row r="20" spans="1:38" ht="15" customHeight="1">
      <c r="A20" s="614"/>
      <c r="B20" s="615"/>
      <c r="C20" s="615"/>
      <c r="D20" s="615"/>
      <c r="E20" s="616"/>
      <c r="F20" s="630"/>
      <c r="G20" s="615"/>
      <c r="H20" s="616"/>
      <c r="I20" s="715" t="s">
        <v>105</v>
      </c>
      <c r="J20" s="716"/>
      <c r="K20" s="717"/>
      <c r="L20" s="718" t="e">
        <f>L19/(E4+I4)</f>
        <v>#DIV/0!</v>
      </c>
      <c r="M20" s="719"/>
      <c r="N20" s="719"/>
      <c r="O20" s="719"/>
      <c r="P20" s="719"/>
      <c r="Q20" s="718" t="e">
        <f>Q19/(E4+I4)</f>
        <v>#DIV/0!</v>
      </c>
      <c r="R20" s="719"/>
      <c r="S20" s="719"/>
      <c r="T20" s="719"/>
      <c r="U20" s="719"/>
      <c r="V20" s="718" t="e">
        <f>V19/(E4+I4)</f>
        <v>#DIV/0!</v>
      </c>
      <c r="W20" s="719"/>
      <c r="X20" s="719"/>
      <c r="Y20" s="719"/>
      <c r="Z20" s="719"/>
      <c r="AA20" s="733"/>
      <c r="AB20" s="734"/>
      <c r="AC20" s="734"/>
      <c r="AD20" s="734"/>
      <c r="AE20" s="734"/>
      <c r="AF20" s="734"/>
      <c r="AG20" s="731"/>
      <c r="AH20" s="731"/>
      <c r="AI20" s="731"/>
      <c r="AJ20" s="731"/>
      <c r="AK20" s="731"/>
      <c r="AL20" s="732"/>
    </row>
    <row r="21" spans="1:38" ht="15" customHeight="1">
      <c r="A21" s="611" t="s">
        <v>323</v>
      </c>
      <c r="B21" s="612"/>
      <c r="C21" s="612"/>
      <c r="D21" s="612"/>
      <c r="E21" s="613"/>
      <c r="F21" s="629" t="s">
        <v>30</v>
      </c>
      <c r="G21" s="612"/>
      <c r="H21" s="613"/>
      <c r="I21" s="735" t="s">
        <v>31</v>
      </c>
      <c r="J21" s="736"/>
      <c r="K21" s="737"/>
      <c r="L21" s="738"/>
      <c r="M21" s="714"/>
      <c r="N21" s="714"/>
      <c r="O21" s="714"/>
      <c r="P21" s="714"/>
      <c r="Q21" s="738"/>
      <c r="R21" s="714"/>
      <c r="S21" s="714"/>
      <c r="T21" s="714"/>
      <c r="U21" s="739"/>
      <c r="V21" s="714">
        <f>L21+Q21</f>
        <v>0</v>
      </c>
      <c r="W21" s="714"/>
      <c r="X21" s="714"/>
      <c r="Y21" s="714"/>
      <c r="Z21" s="714"/>
      <c r="AA21" s="408" t="s">
        <v>105</v>
      </c>
      <c r="AB21" s="409"/>
      <c r="AC21" s="409"/>
      <c r="AD21" s="409"/>
      <c r="AE21" s="409"/>
      <c r="AF21" s="410"/>
      <c r="AG21" s="411"/>
      <c r="AH21" s="412"/>
      <c r="AI21" s="412"/>
      <c r="AJ21" s="412"/>
      <c r="AK21" s="412"/>
      <c r="AL21" s="413"/>
    </row>
    <row r="22" spans="1:38" ht="15" customHeight="1" thickBot="1">
      <c r="A22" s="614"/>
      <c r="B22" s="615"/>
      <c r="C22" s="615"/>
      <c r="D22" s="615"/>
      <c r="E22" s="616"/>
      <c r="F22" s="630"/>
      <c r="G22" s="615"/>
      <c r="H22" s="616"/>
      <c r="I22" s="715" t="s">
        <v>105</v>
      </c>
      <c r="J22" s="716"/>
      <c r="K22" s="717"/>
      <c r="L22" s="718" t="e">
        <f>L21/(AE3+AI3)</f>
        <v>#DIV/0!</v>
      </c>
      <c r="M22" s="719"/>
      <c r="N22" s="719"/>
      <c r="O22" s="719"/>
      <c r="P22" s="719"/>
      <c r="Q22" s="718" t="e">
        <f>Q21/(AE3+AI3)</f>
        <v>#DIV/0!</v>
      </c>
      <c r="R22" s="719"/>
      <c r="S22" s="719"/>
      <c r="T22" s="719"/>
      <c r="U22" s="720"/>
      <c r="V22" s="721" t="e">
        <f>V21/(AE3+AI3)</f>
        <v>#DIV/0!</v>
      </c>
      <c r="W22" s="720"/>
      <c r="X22" s="720"/>
      <c r="Y22" s="720"/>
      <c r="Z22" s="720"/>
      <c r="AA22" s="730" t="s">
        <v>357</v>
      </c>
      <c r="AB22" s="665"/>
      <c r="AC22" s="584"/>
      <c r="AD22" s="585"/>
      <c r="AE22" s="585"/>
      <c r="AF22" s="727"/>
      <c r="AG22" s="406" t="s">
        <v>358</v>
      </c>
      <c r="AH22" s="407"/>
      <c r="AI22" s="406"/>
      <c r="AJ22" s="728"/>
      <c r="AK22" s="728"/>
      <c r="AL22" s="729"/>
    </row>
    <row r="23" spans="1:38" ht="15" customHeight="1" thickTop="1">
      <c r="A23" s="471" t="s">
        <v>361</v>
      </c>
      <c r="B23" s="472"/>
      <c r="C23" s="472"/>
      <c r="D23" s="472"/>
      <c r="E23" s="472"/>
      <c r="F23" s="472"/>
      <c r="G23" s="472"/>
      <c r="H23" s="472"/>
      <c r="I23" s="472"/>
      <c r="J23" s="472"/>
      <c r="K23" s="472"/>
      <c r="L23" s="472"/>
      <c r="M23" s="472"/>
      <c r="N23" s="472"/>
      <c r="O23" s="472"/>
      <c r="P23" s="472"/>
      <c r="Q23" s="472"/>
      <c r="R23" s="472"/>
      <c r="S23" s="472"/>
      <c r="T23" s="472"/>
      <c r="U23" s="473"/>
      <c r="V23" s="474"/>
      <c r="W23" s="474"/>
      <c r="X23" s="474"/>
      <c r="Y23" s="475"/>
      <c r="Z23" s="473"/>
      <c r="AA23" s="474"/>
      <c r="AB23" s="475"/>
      <c r="AC23" s="414" t="s">
        <v>316</v>
      </c>
      <c r="AD23" s="415"/>
      <c r="AE23" s="415"/>
      <c r="AF23" s="476"/>
      <c r="AG23" s="414" t="s">
        <v>324</v>
      </c>
      <c r="AH23" s="415"/>
      <c r="AI23" s="476"/>
      <c r="AJ23" s="414" t="s">
        <v>32</v>
      </c>
      <c r="AK23" s="415"/>
      <c r="AL23" s="416"/>
    </row>
    <row r="24" spans="1:38" ht="15" customHeight="1">
      <c r="A24" s="454"/>
      <c r="B24" s="713"/>
      <c r="C24" s="432"/>
      <c r="D24" s="431"/>
      <c r="E24" s="713"/>
      <c r="F24" s="713"/>
      <c r="G24" s="713"/>
      <c r="H24" s="432"/>
      <c r="I24" s="668" t="s">
        <v>316</v>
      </c>
      <c r="J24" s="409"/>
      <c r="K24" s="409"/>
      <c r="L24" s="409"/>
      <c r="M24" s="410"/>
      <c r="N24" s="668" t="s">
        <v>324</v>
      </c>
      <c r="O24" s="409"/>
      <c r="P24" s="409"/>
      <c r="Q24" s="410"/>
      <c r="R24" s="409" t="s">
        <v>32</v>
      </c>
      <c r="S24" s="409"/>
      <c r="T24" s="410"/>
      <c r="U24" s="722" t="s">
        <v>237</v>
      </c>
      <c r="V24" s="725" t="s">
        <v>181</v>
      </c>
      <c r="W24" s="725"/>
      <c r="X24" s="725"/>
      <c r="Y24" s="726"/>
      <c r="Z24" s="673" t="s">
        <v>234</v>
      </c>
      <c r="AA24" s="674"/>
      <c r="AB24" s="675"/>
      <c r="AC24" s="183"/>
      <c r="AD24" s="670"/>
      <c r="AE24" s="670"/>
      <c r="AF24" s="671"/>
      <c r="AG24" s="669"/>
      <c r="AH24" s="670"/>
      <c r="AI24" s="671"/>
      <c r="AJ24" s="185"/>
      <c r="AK24" s="637">
        <f aca="true" t="shared" si="0" ref="AK24:AK36">AD24+AG24</f>
        <v>0</v>
      </c>
      <c r="AL24" s="672"/>
    </row>
    <row r="25" spans="1:38" ht="15" customHeight="1">
      <c r="A25" s="679" t="s">
        <v>325</v>
      </c>
      <c r="B25" s="680"/>
      <c r="C25" s="681"/>
      <c r="D25" s="673" t="s">
        <v>166</v>
      </c>
      <c r="E25" s="674"/>
      <c r="F25" s="674"/>
      <c r="G25" s="674"/>
      <c r="H25" s="675"/>
      <c r="I25" s="183"/>
      <c r="J25" s="670"/>
      <c r="K25" s="670"/>
      <c r="L25" s="670"/>
      <c r="M25" s="671"/>
      <c r="N25" s="669"/>
      <c r="O25" s="670"/>
      <c r="P25" s="670"/>
      <c r="Q25" s="671"/>
      <c r="R25" s="185"/>
      <c r="S25" s="637">
        <f>J25+N25</f>
        <v>0</v>
      </c>
      <c r="T25" s="638"/>
      <c r="U25" s="723"/>
      <c r="V25" s="725"/>
      <c r="W25" s="725"/>
      <c r="X25" s="725"/>
      <c r="Y25" s="726"/>
      <c r="Z25" s="676" t="s">
        <v>326</v>
      </c>
      <c r="AA25" s="677"/>
      <c r="AB25" s="678"/>
      <c r="AC25" s="183"/>
      <c r="AD25" s="670"/>
      <c r="AE25" s="670"/>
      <c r="AF25" s="671"/>
      <c r="AG25" s="669"/>
      <c r="AH25" s="670"/>
      <c r="AI25" s="671"/>
      <c r="AJ25" s="185" t="s">
        <v>91</v>
      </c>
      <c r="AK25" s="637">
        <f t="shared" si="0"/>
        <v>0</v>
      </c>
      <c r="AL25" s="672"/>
    </row>
    <row r="26" spans="1:38" ht="15" customHeight="1">
      <c r="A26" s="686"/>
      <c r="B26" s="687"/>
      <c r="C26" s="688"/>
      <c r="D26" s="673" t="s">
        <v>168</v>
      </c>
      <c r="E26" s="674"/>
      <c r="F26" s="674"/>
      <c r="G26" s="674"/>
      <c r="H26" s="675"/>
      <c r="I26" s="183"/>
      <c r="J26" s="670"/>
      <c r="K26" s="670"/>
      <c r="L26" s="670"/>
      <c r="M26" s="671"/>
      <c r="N26" s="669"/>
      <c r="O26" s="670"/>
      <c r="P26" s="670"/>
      <c r="Q26" s="671"/>
      <c r="R26" s="185"/>
      <c r="S26" s="637">
        <f>J26+N26</f>
        <v>0</v>
      </c>
      <c r="T26" s="638"/>
      <c r="U26" s="723"/>
      <c r="V26" s="707" t="s">
        <v>196</v>
      </c>
      <c r="W26" s="708"/>
      <c r="X26" s="708"/>
      <c r="Y26" s="709"/>
      <c r="Z26" s="673" t="s">
        <v>234</v>
      </c>
      <c r="AA26" s="674"/>
      <c r="AB26" s="675"/>
      <c r="AC26" s="183"/>
      <c r="AD26" s="670"/>
      <c r="AE26" s="670"/>
      <c r="AF26" s="671"/>
      <c r="AG26" s="669"/>
      <c r="AH26" s="670"/>
      <c r="AI26" s="671"/>
      <c r="AJ26" s="185"/>
      <c r="AK26" s="637">
        <f t="shared" si="0"/>
        <v>0</v>
      </c>
      <c r="AL26" s="672"/>
    </row>
    <row r="27" spans="1:38" ht="15" customHeight="1">
      <c r="A27" s="611" t="s">
        <v>24</v>
      </c>
      <c r="B27" s="612"/>
      <c r="C27" s="612"/>
      <c r="D27" s="612"/>
      <c r="E27" s="612"/>
      <c r="F27" s="612"/>
      <c r="G27" s="612"/>
      <c r="H27" s="613"/>
      <c r="I27" s="184"/>
      <c r="J27" s="705"/>
      <c r="K27" s="705"/>
      <c r="L27" s="705"/>
      <c r="M27" s="706"/>
      <c r="N27" s="669"/>
      <c r="O27" s="670"/>
      <c r="P27" s="670"/>
      <c r="Q27" s="671"/>
      <c r="R27" s="184" t="s">
        <v>327</v>
      </c>
      <c r="S27" s="637">
        <f>J27+N27</f>
        <v>0</v>
      </c>
      <c r="T27" s="638"/>
      <c r="U27" s="723"/>
      <c r="V27" s="710"/>
      <c r="W27" s="711"/>
      <c r="X27" s="711"/>
      <c r="Y27" s="712"/>
      <c r="Z27" s="676" t="s">
        <v>326</v>
      </c>
      <c r="AA27" s="677"/>
      <c r="AB27" s="678"/>
      <c r="AC27" s="183"/>
      <c r="AD27" s="670"/>
      <c r="AE27" s="670"/>
      <c r="AF27" s="671"/>
      <c r="AG27" s="669"/>
      <c r="AH27" s="670"/>
      <c r="AI27" s="671"/>
      <c r="AJ27" s="185" t="s">
        <v>92</v>
      </c>
      <c r="AK27" s="637">
        <f t="shared" si="0"/>
        <v>0</v>
      </c>
      <c r="AL27" s="672"/>
    </row>
    <row r="28" spans="1:38" ht="15" customHeight="1">
      <c r="A28" s="704" t="s">
        <v>25</v>
      </c>
      <c r="B28" s="674"/>
      <c r="C28" s="674"/>
      <c r="D28" s="674"/>
      <c r="E28" s="674"/>
      <c r="F28" s="674"/>
      <c r="G28" s="674"/>
      <c r="H28" s="675"/>
      <c r="I28" s="183"/>
      <c r="J28" s="670"/>
      <c r="K28" s="670"/>
      <c r="L28" s="670"/>
      <c r="M28" s="671"/>
      <c r="N28" s="669"/>
      <c r="O28" s="670"/>
      <c r="P28" s="670"/>
      <c r="Q28" s="671"/>
      <c r="R28" s="185" t="s">
        <v>328</v>
      </c>
      <c r="S28" s="637">
        <f>J28+N28</f>
        <v>0</v>
      </c>
      <c r="T28" s="638"/>
      <c r="U28" s="724"/>
      <c r="V28" s="668"/>
      <c r="W28" s="409"/>
      <c r="X28" s="409"/>
      <c r="Y28" s="410"/>
      <c r="Z28" s="668" t="s">
        <v>205</v>
      </c>
      <c r="AA28" s="409"/>
      <c r="AB28" s="410"/>
      <c r="AC28" s="185"/>
      <c r="AD28" s="637">
        <f>AD24+AD25+AD26+AD27</f>
        <v>0</v>
      </c>
      <c r="AE28" s="637"/>
      <c r="AF28" s="638"/>
      <c r="AG28" s="636">
        <f>AG24+AG25+AG26+AG27</f>
        <v>0</v>
      </c>
      <c r="AH28" s="637"/>
      <c r="AI28" s="638"/>
      <c r="AJ28" s="185" t="s">
        <v>347</v>
      </c>
      <c r="AK28" s="637">
        <f t="shared" si="0"/>
        <v>0</v>
      </c>
      <c r="AL28" s="672"/>
    </row>
    <row r="29" spans="1:38" ht="15" customHeight="1">
      <c r="A29" s="679" t="s">
        <v>35</v>
      </c>
      <c r="B29" s="680"/>
      <c r="C29" s="681"/>
      <c r="D29" s="673" t="s">
        <v>26</v>
      </c>
      <c r="E29" s="674"/>
      <c r="F29" s="674"/>
      <c r="G29" s="674"/>
      <c r="H29" s="675"/>
      <c r="I29" s="183"/>
      <c r="J29" s="670"/>
      <c r="K29" s="670"/>
      <c r="L29" s="670"/>
      <c r="M29" s="671"/>
      <c r="N29" s="701"/>
      <c r="O29" s="702"/>
      <c r="P29" s="702"/>
      <c r="Q29" s="703"/>
      <c r="R29" s="185"/>
      <c r="S29" s="637">
        <f>J29</f>
        <v>0</v>
      </c>
      <c r="T29" s="638"/>
      <c r="U29" s="629" t="s">
        <v>193</v>
      </c>
      <c r="V29" s="612"/>
      <c r="W29" s="612"/>
      <c r="X29" s="612"/>
      <c r="Y29" s="613"/>
      <c r="Z29" s="673" t="s">
        <v>236</v>
      </c>
      <c r="AA29" s="674"/>
      <c r="AB29" s="675"/>
      <c r="AC29" s="183"/>
      <c r="AD29" s="670"/>
      <c r="AE29" s="670"/>
      <c r="AF29" s="671"/>
      <c r="AG29" s="669"/>
      <c r="AH29" s="670"/>
      <c r="AI29" s="671"/>
      <c r="AJ29" s="185"/>
      <c r="AK29" s="637">
        <f t="shared" si="0"/>
        <v>0</v>
      </c>
      <c r="AL29" s="672"/>
    </row>
    <row r="30" spans="1:38" ht="15" customHeight="1">
      <c r="A30" s="686"/>
      <c r="B30" s="687"/>
      <c r="C30" s="688"/>
      <c r="D30" s="698" t="s">
        <v>36</v>
      </c>
      <c r="E30" s="699"/>
      <c r="F30" s="699"/>
      <c r="G30" s="699"/>
      <c r="H30" s="700"/>
      <c r="I30" s="183"/>
      <c r="J30" s="670"/>
      <c r="K30" s="670"/>
      <c r="L30" s="670"/>
      <c r="M30" s="671"/>
      <c r="N30" s="701"/>
      <c r="O30" s="702"/>
      <c r="P30" s="702"/>
      <c r="Q30" s="703"/>
      <c r="R30" s="185"/>
      <c r="S30" s="637">
        <f>J30</f>
        <v>0</v>
      </c>
      <c r="T30" s="638"/>
      <c r="U30" s="630"/>
      <c r="V30" s="615"/>
      <c r="W30" s="615"/>
      <c r="X30" s="615"/>
      <c r="Y30" s="616"/>
      <c r="Z30" s="698" t="s">
        <v>3</v>
      </c>
      <c r="AA30" s="699"/>
      <c r="AB30" s="700"/>
      <c r="AC30" s="183"/>
      <c r="AD30" s="670"/>
      <c r="AE30" s="670"/>
      <c r="AF30" s="671"/>
      <c r="AG30" s="669"/>
      <c r="AH30" s="670"/>
      <c r="AI30" s="671"/>
      <c r="AJ30" s="185"/>
      <c r="AK30" s="637">
        <f t="shared" si="0"/>
        <v>0</v>
      </c>
      <c r="AL30" s="672"/>
    </row>
    <row r="31" spans="1:38" ht="15" customHeight="1">
      <c r="A31" s="679" t="s">
        <v>37</v>
      </c>
      <c r="B31" s="680"/>
      <c r="C31" s="681"/>
      <c r="D31" s="673" t="s">
        <v>167</v>
      </c>
      <c r="E31" s="674"/>
      <c r="F31" s="674"/>
      <c r="G31" s="674"/>
      <c r="H31" s="675"/>
      <c r="I31" s="183"/>
      <c r="J31" s="670"/>
      <c r="K31" s="670"/>
      <c r="L31" s="670"/>
      <c r="M31" s="671"/>
      <c r="N31" s="669"/>
      <c r="O31" s="670"/>
      <c r="P31" s="670"/>
      <c r="Q31" s="671"/>
      <c r="R31" s="185"/>
      <c r="S31" s="637">
        <f aca="true" t="shared" si="1" ref="S31:S36">J31+N31</f>
        <v>0</v>
      </c>
      <c r="T31" s="638"/>
      <c r="U31" s="689" t="s">
        <v>194</v>
      </c>
      <c r="V31" s="690"/>
      <c r="W31" s="690"/>
      <c r="X31" s="690"/>
      <c r="Y31" s="691"/>
      <c r="Z31" s="673" t="s">
        <v>234</v>
      </c>
      <c r="AA31" s="674"/>
      <c r="AB31" s="675"/>
      <c r="AC31" s="183"/>
      <c r="AD31" s="670"/>
      <c r="AE31" s="670"/>
      <c r="AF31" s="671"/>
      <c r="AG31" s="669"/>
      <c r="AH31" s="670"/>
      <c r="AI31" s="671"/>
      <c r="AJ31" s="185"/>
      <c r="AK31" s="637">
        <f t="shared" si="0"/>
        <v>0</v>
      </c>
      <c r="AL31" s="672"/>
    </row>
    <row r="32" spans="1:38" ht="15" customHeight="1">
      <c r="A32" s="682"/>
      <c r="B32" s="683"/>
      <c r="C32" s="684"/>
      <c r="D32" s="673" t="s">
        <v>329</v>
      </c>
      <c r="E32" s="674"/>
      <c r="F32" s="674"/>
      <c r="G32" s="674"/>
      <c r="H32" s="675"/>
      <c r="I32" s="183"/>
      <c r="J32" s="670"/>
      <c r="K32" s="670"/>
      <c r="L32" s="670"/>
      <c r="M32" s="671"/>
      <c r="N32" s="669"/>
      <c r="O32" s="670"/>
      <c r="P32" s="670"/>
      <c r="Q32" s="671"/>
      <c r="R32" s="185" t="s">
        <v>83</v>
      </c>
      <c r="S32" s="637">
        <f t="shared" si="1"/>
        <v>0</v>
      </c>
      <c r="T32" s="638"/>
      <c r="U32" s="692"/>
      <c r="V32" s="693"/>
      <c r="W32" s="693"/>
      <c r="X32" s="693"/>
      <c r="Y32" s="694"/>
      <c r="Z32" s="676" t="s">
        <v>330</v>
      </c>
      <c r="AA32" s="677"/>
      <c r="AB32" s="678"/>
      <c r="AC32" s="183"/>
      <c r="AD32" s="670"/>
      <c r="AE32" s="670"/>
      <c r="AF32" s="671"/>
      <c r="AG32" s="669"/>
      <c r="AH32" s="670"/>
      <c r="AI32" s="671"/>
      <c r="AJ32" s="185" t="s">
        <v>348</v>
      </c>
      <c r="AK32" s="637">
        <f t="shared" si="0"/>
        <v>0</v>
      </c>
      <c r="AL32" s="672"/>
    </row>
    <row r="33" spans="1:38" ht="15" customHeight="1">
      <c r="A33" s="686"/>
      <c r="B33" s="687"/>
      <c r="C33" s="688"/>
      <c r="D33" s="673" t="s">
        <v>29</v>
      </c>
      <c r="E33" s="674"/>
      <c r="F33" s="674"/>
      <c r="G33" s="674"/>
      <c r="H33" s="675"/>
      <c r="I33" s="185"/>
      <c r="J33" s="637">
        <f>J31+J32</f>
        <v>0</v>
      </c>
      <c r="K33" s="637"/>
      <c r="L33" s="637"/>
      <c r="M33" s="638"/>
      <c r="N33" s="636">
        <f>N31+N32</f>
        <v>0</v>
      </c>
      <c r="O33" s="637"/>
      <c r="P33" s="637"/>
      <c r="Q33" s="638"/>
      <c r="R33" s="185" t="s">
        <v>80</v>
      </c>
      <c r="S33" s="637">
        <f t="shared" si="1"/>
        <v>0</v>
      </c>
      <c r="T33" s="638"/>
      <c r="U33" s="695"/>
      <c r="V33" s="696"/>
      <c r="W33" s="696"/>
      <c r="X33" s="696"/>
      <c r="Y33" s="697"/>
      <c r="Z33" s="668" t="s">
        <v>205</v>
      </c>
      <c r="AA33" s="409"/>
      <c r="AB33" s="410"/>
      <c r="AC33" s="185"/>
      <c r="AD33" s="637">
        <f>AD31+AD32</f>
        <v>0</v>
      </c>
      <c r="AE33" s="637"/>
      <c r="AF33" s="638"/>
      <c r="AG33" s="636">
        <f>AG31+AG32</f>
        <v>0</v>
      </c>
      <c r="AH33" s="637"/>
      <c r="AI33" s="638"/>
      <c r="AJ33" s="185" t="s">
        <v>77</v>
      </c>
      <c r="AK33" s="637">
        <f t="shared" si="0"/>
        <v>0</v>
      </c>
      <c r="AL33" s="672"/>
    </row>
    <row r="34" spans="1:38" ht="15" customHeight="1">
      <c r="A34" s="679" t="s">
        <v>38</v>
      </c>
      <c r="B34" s="680"/>
      <c r="C34" s="681"/>
      <c r="D34" s="673" t="s">
        <v>167</v>
      </c>
      <c r="E34" s="674"/>
      <c r="F34" s="674"/>
      <c r="G34" s="674"/>
      <c r="H34" s="675"/>
      <c r="I34" s="183"/>
      <c r="J34" s="670"/>
      <c r="K34" s="670"/>
      <c r="L34" s="670"/>
      <c r="M34" s="671"/>
      <c r="N34" s="669"/>
      <c r="O34" s="670"/>
      <c r="P34" s="670"/>
      <c r="Q34" s="671"/>
      <c r="R34" s="185"/>
      <c r="S34" s="637">
        <f t="shared" si="1"/>
        <v>0</v>
      </c>
      <c r="T34" s="638"/>
      <c r="U34" s="629" t="s">
        <v>195</v>
      </c>
      <c r="V34" s="612"/>
      <c r="W34" s="612"/>
      <c r="X34" s="612"/>
      <c r="Y34" s="613"/>
      <c r="Z34" s="673" t="s">
        <v>234</v>
      </c>
      <c r="AA34" s="674"/>
      <c r="AB34" s="675"/>
      <c r="AC34" s="183"/>
      <c r="AD34" s="670"/>
      <c r="AE34" s="670"/>
      <c r="AF34" s="671"/>
      <c r="AG34" s="669"/>
      <c r="AH34" s="670"/>
      <c r="AI34" s="671"/>
      <c r="AJ34" s="185"/>
      <c r="AK34" s="637">
        <f t="shared" si="0"/>
        <v>0</v>
      </c>
      <c r="AL34" s="672"/>
    </row>
    <row r="35" spans="1:38" ht="15" customHeight="1">
      <c r="A35" s="682"/>
      <c r="B35" s="683"/>
      <c r="C35" s="684"/>
      <c r="D35" s="673" t="s">
        <v>329</v>
      </c>
      <c r="E35" s="674"/>
      <c r="F35" s="674"/>
      <c r="G35" s="674"/>
      <c r="H35" s="675"/>
      <c r="I35" s="183"/>
      <c r="J35" s="670"/>
      <c r="K35" s="670"/>
      <c r="L35" s="670"/>
      <c r="M35" s="671"/>
      <c r="N35" s="669"/>
      <c r="O35" s="670"/>
      <c r="P35" s="670"/>
      <c r="Q35" s="671"/>
      <c r="R35" s="185" t="s">
        <v>346</v>
      </c>
      <c r="S35" s="637">
        <f t="shared" si="1"/>
        <v>0</v>
      </c>
      <c r="T35" s="638"/>
      <c r="U35" s="650"/>
      <c r="V35" s="651"/>
      <c r="W35" s="651"/>
      <c r="X35" s="651"/>
      <c r="Y35" s="685"/>
      <c r="Z35" s="676" t="s">
        <v>331</v>
      </c>
      <c r="AA35" s="677"/>
      <c r="AB35" s="678"/>
      <c r="AC35" s="183"/>
      <c r="AD35" s="670"/>
      <c r="AE35" s="670"/>
      <c r="AF35" s="671"/>
      <c r="AG35" s="669"/>
      <c r="AH35" s="670"/>
      <c r="AI35" s="671"/>
      <c r="AJ35" s="185" t="s">
        <v>78</v>
      </c>
      <c r="AK35" s="637">
        <f t="shared" si="0"/>
        <v>0</v>
      </c>
      <c r="AL35" s="672"/>
    </row>
    <row r="36" spans="1:38" ht="15" customHeight="1" thickBot="1">
      <c r="A36" s="682"/>
      <c r="B36" s="683"/>
      <c r="C36" s="684"/>
      <c r="D36" s="664" t="s">
        <v>332</v>
      </c>
      <c r="E36" s="556"/>
      <c r="F36" s="556"/>
      <c r="G36" s="556"/>
      <c r="H36" s="665"/>
      <c r="I36" s="199"/>
      <c r="J36" s="639">
        <f>J34+J35</f>
        <v>0</v>
      </c>
      <c r="K36" s="639"/>
      <c r="L36" s="639"/>
      <c r="M36" s="666"/>
      <c r="N36" s="667">
        <f>N34+N35</f>
        <v>0</v>
      </c>
      <c r="O36" s="639"/>
      <c r="P36" s="639"/>
      <c r="Q36" s="666"/>
      <c r="R36" s="199" t="s">
        <v>81</v>
      </c>
      <c r="S36" s="639">
        <f t="shared" si="1"/>
        <v>0</v>
      </c>
      <c r="T36" s="666"/>
      <c r="U36" s="630"/>
      <c r="V36" s="615"/>
      <c r="W36" s="615"/>
      <c r="X36" s="615"/>
      <c r="Y36" s="616"/>
      <c r="Z36" s="668" t="s">
        <v>205</v>
      </c>
      <c r="AA36" s="409"/>
      <c r="AB36" s="410"/>
      <c r="AC36" s="185"/>
      <c r="AD36" s="637">
        <f>AD34+AD35</f>
        <v>0</v>
      </c>
      <c r="AE36" s="637"/>
      <c r="AF36" s="638"/>
      <c r="AG36" s="636">
        <f>AG34+AG35</f>
        <v>0</v>
      </c>
      <c r="AH36" s="637"/>
      <c r="AI36" s="638"/>
      <c r="AJ36" s="185" t="s">
        <v>79</v>
      </c>
      <c r="AK36" s="639">
        <f t="shared" si="0"/>
        <v>0</v>
      </c>
      <c r="AL36" s="640"/>
    </row>
    <row r="37" spans="1:56" ht="15" customHeight="1" thickTop="1">
      <c r="A37" s="200" t="s">
        <v>354</v>
      </c>
      <c r="B37" s="641"/>
      <c r="C37" s="642"/>
      <c r="D37" s="643"/>
      <c r="E37" s="648" t="s">
        <v>239</v>
      </c>
      <c r="F37" s="649"/>
      <c r="G37" s="649"/>
      <c r="H37" s="649"/>
      <c r="I37" s="537" t="s">
        <v>177</v>
      </c>
      <c r="J37" s="415"/>
      <c r="K37" s="415"/>
      <c r="L37" s="415"/>
      <c r="M37" s="415"/>
      <c r="N37" s="415"/>
      <c r="O37" s="415"/>
      <c r="P37" s="415"/>
      <c r="Q37" s="415"/>
      <c r="R37" s="415"/>
      <c r="S37" s="415"/>
      <c r="T37" s="415"/>
      <c r="U37" s="537" t="s">
        <v>156</v>
      </c>
      <c r="V37" s="415"/>
      <c r="W37" s="415"/>
      <c r="X37" s="415"/>
      <c r="Y37" s="415"/>
      <c r="Z37" s="415"/>
      <c r="AA37" s="415"/>
      <c r="AB37" s="415"/>
      <c r="AC37" s="416"/>
      <c r="AD37" s="652" t="s">
        <v>261</v>
      </c>
      <c r="AE37" s="653"/>
      <c r="AF37" s="654"/>
      <c r="AG37" s="653" t="s">
        <v>241</v>
      </c>
      <c r="AH37" s="653"/>
      <c r="AI37" s="653"/>
      <c r="AJ37" s="653"/>
      <c r="AK37" s="653"/>
      <c r="AL37" s="654"/>
      <c r="AM37" s="201"/>
      <c r="AN37" s="202"/>
      <c r="AO37" s="202"/>
      <c r="AP37" s="202"/>
      <c r="AQ37" s="202"/>
      <c r="AR37" s="202"/>
      <c r="AS37" s="202"/>
      <c r="AT37" s="202"/>
      <c r="AU37" s="202"/>
      <c r="AV37" s="202"/>
      <c r="AW37" s="202"/>
      <c r="AX37" s="202"/>
      <c r="AY37" s="202"/>
      <c r="AZ37" s="202"/>
      <c r="BA37" s="202"/>
      <c r="BB37" s="202"/>
      <c r="BC37" s="202"/>
      <c r="BD37" s="202"/>
    </row>
    <row r="38" spans="1:56" ht="10.5" customHeight="1">
      <c r="A38" s="564" t="s">
        <v>355</v>
      </c>
      <c r="B38" s="644"/>
      <c r="C38" s="567"/>
      <c r="D38" s="645"/>
      <c r="E38" s="650"/>
      <c r="F38" s="651"/>
      <c r="G38" s="651"/>
      <c r="H38" s="651"/>
      <c r="I38" s="611" t="s">
        <v>234</v>
      </c>
      <c r="J38" s="612"/>
      <c r="K38" s="613"/>
      <c r="L38" s="617" t="s">
        <v>344</v>
      </c>
      <c r="M38" s="618"/>
      <c r="N38" s="619"/>
      <c r="O38" s="496" t="s">
        <v>333</v>
      </c>
      <c r="P38" s="497"/>
      <c r="Q38" s="497"/>
      <c r="R38" s="623" t="s">
        <v>240</v>
      </c>
      <c r="S38" s="624"/>
      <c r="T38" s="624"/>
      <c r="U38" s="627" t="s">
        <v>237</v>
      </c>
      <c r="V38" s="556"/>
      <c r="W38" s="556"/>
      <c r="X38" s="496" t="s">
        <v>194</v>
      </c>
      <c r="Y38" s="497"/>
      <c r="Z38" s="658"/>
      <c r="AA38" s="660" t="s">
        <v>195</v>
      </c>
      <c r="AB38" s="660"/>
      <c r="AC38" s="661"/>
      <c r="AD38" s="655"/>
      <c r="AE38" s="656"/>
      <c r="AF38" s="657"/>
      <c r="AG38" s="656"/>
      <c r="AH38" s="656"/>
      <c r="AI38" s="656"/>
      <c r="AJ38" s="656"/>
      <c r="AK38" s="656"/>
      <c r="AL38" s="657"/>
      <c r="AM38" s="201"/>
      <c r="AN38" s="202"/>
      <c r="AO38" s="202"/>
      <c r="AP38" s="202"/>
      <c r="AQ38" s="202"/>
      <c r="AR38" s="202"/>
      <c r="AS38" s="202"/>
      <c r="AT38" s="202"/>
      <c r="AU38" s="202"/>
      <c r="AV38" s="202"/>
      <c r="AW38" s="202"/>
      <c r="AX38" s="202"/>
      <c r="AY38" s="202"/>
      <c r="AZ38" s="202"/>
      <c r="BA38" s="202"/>
      <c r="BB38" s="202"/>
      <c r="BC38" s="202"/>
      <c r="BD38" s="202"/>
    </row>
    <row r="39" spans="1:56" ht="10.5" customHeight="1" thickBot="1">
      <c r="A39" s="564"/>
      <c r="B39" s="646"/>
      <c r="C39" s="568"/>
      <c r="D39" s="647"/>
      <c r="E39" s="630"/>
      <c r="F39" s="615"/>
      <c r="G39" s="615"/>
      <c r="H39" s="615"/>
      <c r="I39" s="614"/>
      <c r="J39" s="615"/>
      <c r="K39" s="616"/>
      <c r="L39" s="620"/>
      <c r="M39" s="621"/>
      <c r="N39" s="622"/>
      <c r="O39" s="500"/>
      <c r="P39" s="501"/>
      <c r="Q39" s="501"/>
      <c r="R39" s="625"/>
      <c r="S39" s="626"/>
      <c r="T39" s="626"/>
      <c r="U39" s="628"/>
      <c r="V39" s="548"/>
      <c r="W39" s="548"/>
      <c r="X39" s="500"/>
      <c r="Y39" s="501"/>
      <c r="Z39" s="659"/>
      <c r="AA39" s="662"/>
      <c r="AB39" s="662"/>
      <c r="AC39" s="663"/>
      <c r="AD39" s="628"/>
      <c r="AE39" s="548"/>
      <c r="AF39" s="549"/>
      <c r="AG39" s="656"/>
      <c r="AH39" s="656"/>
      <c r="AI39" s="656"/>
      <c r="AJ39" s="656"/>
      <c r="AK39" s="656"/>
      <c r="AL39" s="657"/>
      <c r="AM39" s="201"/>
      <c r="AN39" s="202"/>
      <c r="AO39" s="202"/>
      <c r="AP39" s="202"/>
      <c r="AQ39" s="202"/>
      <c r="AR39" s="202"/>
      <c r="AS39" s="202"/>
      <c r="AT39" s="202"/>
      <c r="AU39" s="202"/>
      <c r="AV39" s="202"/>
      <c r="AW39" s="202"/>
      <c r="AX39" s="202"/>
      <c r="AY39" s="202"/>
      <c r="AZ39" s="202"/>
      <c r="BA39" s="202"/>
      <c r="BB39" s="202"/>
      <c r="BC39" s="202"/>
      <c r="BD39" s="202"/>
    </row>
    <row r="40" spans="1:56" ht="10.5" customHeight="1">
      <c r="A40" s="564"/>
      <c r="B40" s="629" t="s">
        <v>238</v>
      </c>
      <c r="C40" s="612"/>
      <c r="D40" s="613"/>
      <c r="E40" s="584"/>
      <c r="F40" s="585"/>
      <c r="G40" s="585"/>
      <c r="H40" s="586"/>
      <c r="I40" s="634" t="s">
        <v>334</v>
      </c>
      <c r="J40" s="635"/>
      <c r="K40" s="635"/>
      <c r="L40" s="607"/>
      <c r="M40" s="591"/>
      <c r="N40" s="592"/>
      <c r="O40" s="455" t="s">
        <v>80</v>
      </c>
      <c r="P40" s="456"/>
      <c r="Q40" s="456"/>
      <c r="R40" s="455" t="s">
        <v>81</v>
      </c>
      <c r="S40" s="456"/>
      <c r="T40" s="456"/>
      <c r="U40" s="547" t="s">
        <v>93</v>
      </c>
      <c r="V40" s="456"/>
      <c r="W40" s="456"/>
      <c r="X40" s="455" t="s">
        <v>77</v>
      </c>
      <c r="Y40" s="456"/>
      <c r="Z40" s="457"/>
      <c r="AA40" s="456" t="s">
        <v>79</v>
      </c>
      <c r="AB40" s="456"/>
      <c r="AC40" s="458"/>
      <c r="AD40" s="423">
        <f>SUM(I41:T41)-SUM(U41:AC41)</f>
        <v>0</v>
      </c>
      <c r="AE40" s="424"/>
      <c r="AF40" s="425"/>
      <c r="AG40" s="429" t="s">
        <v>82</v>
      </c>
      <c r="AH40" s="433">
        <f>E40+AD40</f>
        <v>0</v>
      </c>
      <c r="AI40" s="434"/>
      <c r="AJ40" s="434"/>
      <c r="AK40" s="434"/>
      <c r="AL40" s="435"/>
      <c r="AM40" s="201"/>
      <c r="AN40" s="202"/>
      <c r="AO40" s="202"/>
      <c r="AP40" s="202"/>
      <c r="AQ40" s="202"/>
      <c r="AR40" s="202"/>
      <c r="AS40" s="202"/>
      <c r="AT40" s="202"/>
      <c r="AU40" s="202"/>
      <c r="AV40" s="202"/>
      <c r="AW40" s="202"/>
      <c r="AX40" s="202"/>
      <c r="AY40" s="202"/>
      <c r="AZ40" s="202"/>
      <c r="BA40" s="202"/>
      <c r="BB40" s="202"/>
      <c r="BC40" s="202"/>
      <c r="BD40" s="202"/>
    </row>
    <row r="41" spans="1:56" ht="15" customHeight="1" thickBot="1">
      <c r="A41" s="564"/>
      <c r="B41" s="630"/>
      <c r="C41" s="615"/>
      <c r="D41" s="616"/>
      <c r="E41" s="631"/>
      <c r="F41" s="632"/>
      <c r="G41" s="632"/>
      <c r="H41" s="633"/>
      <c r="I41" s="601">
        <f>S27</f>
        <v>0</v>
      </c>
      <c r="J41" s="567"/>
      <c r="K41" s="567"/>
      <c r="L41" s="608"/>
      <c r="M41" s="609"/>
      <c r="N41" s="610"/>
      <c r="O41" s="602">
        <f>S33</f>
        <v>0</v>
      </c>
      <c r="P41" s="603"/>
      <c r="Q41" s="603"/>
      <c r="R41" s="602">
        <f>S36</f>
        <v>0</v>
      </c>
      <c r="S41" s="603"/>
      <c r="T41" s="603"/>
      <c r="U41" s="604">
        <f>AK28</f>
        <v>0</v>
      </c>
      <c r="V41" s="603"/>
      <c r="W41" s="603"/>
      <c r="X41" s="602">
        <f>AK33</f>
        <v>0</v>
      </c>
      <c r="Y41" s="603"/>
      <c r="Z41" s="605"/>
      <c r="AA41" s="603">
        <f>AK36</f>
        <v>0</v>
      </c>
      <c r="AB41" s="603"/>
      <c r="AC41" s="606"/>
      <c r="AD41" s="426"/>
      <c r="AE41" s="427"/>
      <c r="AF41" s="428"/>
      <c r="AG41" s="430"/>
      <c r="AH41" s="436"/>
      <c r="AI41" s="436"/>
      <c r="AJ41" s="436"/>
      <c r="AK41" s="436"/>
      <c r="AL41" s="437"/>
      <c r="AM41" s="201"/>
      <c r="AN41" s="202"/>
      <c r="AO41" s="202"/>
      <c r="AP41" s="202"/>
      <c r="AQ41" s="202"/>
      <c r="AR41" s="202"/>
      <c r="AS41" s="202"/>
      <c r="AT41" s="202"/>
      <c r="AU41" s="202"/>
      <c r="AV41" s="202"/>
      <c r="AW41" s="202"/>
      <c r="AX41" s="202"/>
      <c r="AY41" s="202"/>
      <c r="AZ41" s="202"/>
      <c r="BA41" s="202"/>
      <c r="BB41" s="202"/>
      <c r="BC41" s="202"/>
      <c r="BD41" s="202"/>
    </row>
    <row r="42" spans="1:56" ht="10.5" customHeight="1">
      <c r="A42" s="564"/>
      <c r="B42" s="578" t="s">
        <v>335</v>
      </c>
      <c r="C42" s="579"/>
      <c r="D42" s="580"/>
      <c r="E42" s="584"/>
      <c r="F42" s="585"/>
      <c r="G42" s="585"/>
      <c r="H42" s="586"/>
      <c r="I42" s="590"/>
      <c r="J42" s="591"/>
      <c r="K42" s="592"/>
      <c r="L42" s="596" t="s">
        <v>345</v>
      </c>
      <c r="M42" s="596"/>
      <c r="N42" s="597"/>
      <c r="O42" s="455" t="s">
        <v>83</v>
      </c>
      <c r="P42" s="456"/>
      <c r="Q42" s="456"/>
      <c r="R42" s="455" t="s">
        <v>84</v>
      </c>
      <c r="S42" s="456"/>
      <c r="T42" s="456"/>
      <c r="U42" s="547" t="s">
        <v>85</v>
      </c>
      <c r="V42" s="456"/>
      <c r="W42" s="456"/>
      <c r="X42" s="455" t="s">
        <v>86</v>
      </c>
      <c r="Y42" s="456"/>
      <c r="Z42" s="457"/>
      <c r="AA42" s="456" t="s">
        <v>78</v>
      </c>
      <c r="AB42" s="456"/>
      <c r="AC42" s="458"/>
      <c r="AD42" s="423">
        <f>SUM(L43:T43)-SUM(U43:AC43)</f>
        <v>0</v>
      </c>
      <c r="AE42" s="424"/>
      <c r="AF42" s="425"/>
      <c r="AG42" s="429" t="s">
        <v>192</v>
      </c>
      <c r="AH42" s="433">
        <f>E42+AD42</f>
        <v>0</v>
      </c>
      <c r="AI42" s="434"/>
      <c r="AJ42" s="434"/>
      <c r="AK42" s="434"/>
      <c r="AL42" s="435"/>
      <c r="AM42" s="201"/>
      <c r="AN42" s="202"/>
      <c r="AO42" s="202"/>
      <c r="AP42" s="202"/>
      <c r="AQ42" s="202"/>
      <c r="AR42" s="202"/>
      <c r="AS42" s="202"/>
      <c r="AT42" s="202"/>
      <c r="AU42" s="202"/>
      <c r="AV42" s="202"/>
      <c r="AW42" s="202"/>
      <c r="AX42" s="202"/>
      <c r="AY42" s="202"/>
      <c r="AZ42" s="202"/>
      <c r="BA42" s="202"/>
      <c r="BB42" s="202"/>
      <c r="BC42" s="202"/>
      <c r="BD42" s="202"/>
    </row>
    <row r="43" spans="1:56" ht="15" customHeight="1" thickBot="1">
      <c r="A43" s="565"/>
      <c r="B43" s="581"/>
      <c r="C43" s="582"/>
      <c r="D43" s="583"/>
      <c r="E43" s="587"/>
      <c r="F43" s="588"/>
      <c r="G43" s="588"/>
      <c r="H43" s="589"/>
      <c r="I43" s="593"/>
      <c r="J43" s="594"/>
      <c r="K43" s="595"/>
      <c r="L43" s="535">
        <f>S28</f>
        <v>0</v>
      </c>
      <c r="M43" s="535"/>
      <c r="N43" s="536"/>
      <c r="O43" s="521">
        <f>S32</f>
        <v>0</v>
      </c>
      <c r="P43" s="522"/>
      <c r="Q43" s="522"/>
      <c r="R43" s="521">
        <f>S35</f>
        <v>0</v>
      </c>
      <c r="S43" s="522"/>
      <c r="T43" s="522"/>
      <c r="U43" s="598">
        <f>AK25+AK27</f>
        <v>0</v>
      </c>
      <c r="V43" s="522"/>
      <c r="W43" s="522"/>
      <c r="X43" s="521">
        <f>AK32</f>
        <v>0</v>
      </c>
      <c r="Y43" s="522"/>
      <c r="Z43" s="599"/>
      <c r="AA43" s="522">
        <f>AK35</f>
        <v>0</v>
      </c>
      <c r="AB43" s="522"/>
      <c r="AC43" s="600"/>
      <c r="AD43" s="426"/>
      <c r="AE43" s="427"/>
      <c r="AF43" s="428"/>
      <c r="AG43" s="430"/>
      <c r="AH43" s="436"/>
      <c r="AI43" s="436"/>
      <c r="AJ43" s="436"/>
      <c r="AK43" s="436"/>
      <c r="AL43" s="437"/>
      <c r="AM43" s="201"/>
      <c r="AN43" s="202"/>
      <c r="AO43" s="202"/>
      <c r="AP43" s="202"/>
      <c r="AQ43" s="202"/>
      <c r="AR43" s="202"/>
      <c r="AS43" s="202"/>
      <c r="AT43" s="202"/>
      <c r="AU43" s="202"/>
      <c r="AV43" s="202"/>
      <c r="AW43" s="202"/>
      <c r="AX43" s="202"/>
      <c r="AY43" s="202"/>
      <c r="AZ43" s="202"/>
      <c r="BA43" s="202"/>
      <c r="BB43" s="202"/>
      <c r="BC43" s="202"/>
      <c r="BD43" s="202"/>
    </row>
    <row r="44" spans="1:38" ht="21.75" customHeight="1" thickTop="1">
      <c r="A44" s="204" t="s">
        <v>353</v>
      </c>
      <c r="B44" s="414" t="s">
        <v>336</v>
      </c>
      <c r="C44" s="415"/>
      <c r="D44" s="415"/>
      <c r="E44" s="415"/>
      <c r="F44" s="415"/>
      <c r="G44" s="415"/>
      <c r="H44" s="415"/>
      <c r="I44" s="415"/>
      <c r="J44" s="415"/>
      <c r="K44" s="507" t="s">
        <v>363</v>
      </c>
      <c r="L44" s="415"/>
      <c r="M44" s="415"/>
      <c r="N44" s="415"/>
      <c r="O44" s="415"/>
      <c r="P44" s="415"/>
      <c r="Q44" s="1049" t="s">
        <v>364</v>
      </c>
      <c r="R44" s="415"/>
      <c r="S44" s="415"/>
      <c r="T44" s="415"/>
      <c r="U44" s="415"/>
      <c r="V44" s="416"/>
      <c r="W44" s="537" t="s">
        <v>238</v>
      </c>
      <c r="X44" s="415"/>
      <c r="Y44" s="416"/>
      <c r="Z44" s="537" t="s">
        <v>162</v>
      </c>
      <c r="AA44" s="415"/>
      <c r="AB44" s="415"/>
      <c r="AC44" s="415"/>
      <c r="AD44" s="415"/>
      <c r="AE44" s="415"/>
      <c r="AF44" s="415"/>
      <c r="AG44" s="548"/>
      <c r="AH44" s="548"/>
      <c r="AI44" s="548"/>
      <c r="AJ44" s="548"/>
      <c r="AK44" s="548"/>
      <c r="AL44" s="549"/>
    </row>
    <row r="45" spans="1:38" ht="10.5" customHeight="1">
      <c r="A45" s="564" t="s">
        <v>356</v>
      </c>
      <c r="B45" s="566"/>
      <c r="C45" s="569" t="s">
        <v>337</v>
      </c>
      <c r="D45" s="570"/>
      <c r="E45" s="496" t="s">
        <v>338</v>
      </c>
      <c r="F45" s="497"/>
      <c r="G45" s="569" t="s">
        <v>339</v>
      </c>
      <c r="H45" s="575"/>
      <c r="I45" s="417" t="s">
        <v>205</v>
      </c>
      <c r="J45" s="518"/>
      <c r="K45" s="561" t="s">
        <v>316</v>
      </c>
      <c r="L45" s="518"/>
      <c r="M45" s="417" t="s">
        <v>324</v>
      </c>
      <c r="N45" s="418"/>
      <c r="O45" s="417" t="s">
        <v>205</v>
      </c>
      <c r="P45" s="518"/>
      <c r="Q45" s="1050" t="s">
        <v>367</v>
      </c>
      <c r="R45" s="418"/>
      <c r="S45" s="417" t="s">
        <v>324</v>
      </c>
      <c r="T45" s="418"/>
      <c r="U45" s="417" t="s">
        <v>368</v>
      </c>
      <c r="V45" s="504"/>
      <c r="W45" s="538" t="s">
        <v>366</v>
      </c>
      <c r="X45" s="539"/>
      <c r="Y45" s="540"/>
      <c r="Z45" s="508" t="s">
        <v>340</v>
      </c>
      <c r="AA45" s="509"/>
      <c r="AB45" s="509"/>
      <c r="AC45" s="510"/>
      <c r="AD45" s="479" t="s">
        <v>215</v>
      </c>
      <c r="AE45" s="480"/>
      <c r="AF45" s="480"/>
      <c r="AG45" s="481"/>
      <c r="AH45" s="533" t="s">
        <v>216</v>
      </c>
      <c r="AI45" s="510"/>
      <c r="AJ45" s="550" t="s">
        <v>205</v>
      </c>
      <c r="AK45" s="551"/>
      <c r="AL45" s="552"/>
    </row>
    <row r="46" spans="1:38" ht="10.5" customHeight="1">
      <c r="A46" s="564"/>
      <c r="B46" s="567"/>
      <c r="C46" s="533"/>
      <c r="D46" s="510"/>
      <c r="E46" s="498"/>
      <c r="F46" s="499"/>
      <c r="G46" s="533"/>
      <c r="H46" s="509"/>
      <c r="I46" s="419"/>
      <c r="J46" s="519"/>
      <c r="K46" s="562"/>
      <c r="L46" s="519"/>
      <c r="M46" s="419"/>
      <c r="N46" s="420"/>
      <c r="O46" s="419"/>
      <c r="P46" s="519"/>
      <c r="Q46" s="1051"/>
      <c r="R46" s="420"/>
      <c r="S46" s="419"/>
      <c r="T46" s="420"/>
      <c r="U46" s="419"/>
      <c r="V46" s="505"/>
      <c r="W46" s="541"/>
      <c r="X46" s="542"/>
      <c r="Y46" s="543"/>
      <c r="Z46" s="511"/>
      <c r="AA46" s="512"/>
      <c r="AB46" s="512"/>
      <c r="AC46" s="513"/>
      <c r="AD46" s="482"/>
      <c r="AE46" s="483"/>
      <c r="AF46" s="483"/>
      <c r="AG46" s="484"/>
      <c r="AH46" s="533"/>
      <c r="AI46" s="510"/>
      <c r="AJ46" s="553"/>
      <c r="AK46" s="554"/>
      <c r="AL46" s="555"/>
    </row>
    <row r="47" spans="1:38" ht="21.75" customHeight="1" thickBot="1">
      <c r="A47" s="564"/>
      <c r="B47" s="568"/>
      <c r="C47" s="533"/>
      <c r="D47" s="510"/>
      <c r="E47" s="500"/>
      <c r="F47" s="501"/>
      <c r="G47" s="534"/>
      <c r="H47" s="512"/>
      <c r="I47" s="421"/>
      <c r="J47" s="520"/>
      <c r="K47" s="563"/>
      <c r="L47" s="520"/>
      <c r="M47" s="421"/>
      <c r="N47" s="422"/>
      <c r="O47" s="421"/>
      <c r="P47" s="520"/>
      <c r="Q47" s="1052"/>
      <c r="R47" s="422"/>
      <c r="S47" s="421"/>
      <c r="T47" s="422"/>
      <c r="U47" s="421"/>
      <c r="V47" s="506"/>
      <c r="W47" s="544"/>
      <c r="X47" s="545"/>
      <c r="Y47" s="546"/>
      <c r="Z47" s="454" t="s">
        <v>234</v>
      </c>
      <c r="AA47" s="432"/>
      <c r="AB47" s="459" t="s">
        <v>341</v>
      </c>
      <c r="AC47" s="460"/>
      <c r="AD47" s="431" t="s">
        <v>234</v>
      </c>
      <c r="AE47" s="432"/>
      <c r="AF47" s="459" t="s">
        <v>341</v>
      </c>
      <c r="AG47" s="460"/>
      <c r="AH47" s="534"/>
      <c r="AI47" s="513"/>
      <c r="AJ47" s="553"/>
      <c r="AK47" s="554"/>
      <c r="AL47" s="555"/>
    </row>
    <row r="48" spans="1:38" ht="10.5" customHeight="1">
      <c r="A48" s="564"/>
      <c r="B48" s="556" t="s">
        <v>127</v>
      </c>
      <c r="C48" s="571"/>
      <c r="D48" s="572"/>
      <c r="E48" s="502"/>
      <c r="F48" s="502"/>
      <c r="G48" s="576"/>
      <c r="H48" s="502"/>
      <c r="I48" s="205" t="s">
        <v>349</v>
      </c>
      <c r="J48" s="189"/>
      <c r="K48" s="514"/>
      <c r="L48" s="515"/>
      <c r="M48" s="491"/>
      <c r="N48" s="492"/>
      <c r="O48" s="206" t="s">
        <v>178</v>
      </c>
      <c r="P48" s="1047"/>
      <c r="Q48" s="1053" t="s">
        <v>369</v>
      </c>
      <c r="R48" s="446"/>
      <c r="S48" s="445"/>
      <c r="T48" s="446"/>
      <c r="U48" s="438">
        <f>R48+S48</f>
        <v>0</v>
      </c>
      <c r="V48" s="523" t="s">
        <v>365</v>
      </c>
      <c r="W48" s="485">
        <f>I49+O49</f>
        <v>0</v>
      </c>
      <c r="X48" s="486"/>
      <c r="Y48" s="487"/>
      <c r="Z48" s="529"/>
      <c r="AA48" s="530"/>
      <c r="AB48" s="525"/>
      <c r="AC48" s="530"/>
      <c r="AD48" s="525"/>
      <c r="AE48" s="530"/>
      <c r="AF48" s="525"/>
      <c r="AG48" s="530"/>
      <c r="AH48" s="525"/>
      <c r="AI48" s="526"/>
      <c r="AJ48" s="206" t="s">
        <v>179</v>
      </c>
      <c r="AK48" s="189"/>
      <c r="AL48" s="207"/>
    </row>
    <row r="49" spans="1:38" ht="15" customHeight="1" thickBot="1">
      <c r="A49" s="565"/>
      <c r="B49" s="557"/>
      <c r="C49" s="573"/>
      <c r="D49" s="574"/>
      <c r="E49" s="503"/>
      <c r="F49" s="503"/>
      <c r="G49" s="577"/>
      <c r="H49" s="503"/>
      <c r="I49" s="521">
        <f>C48+E48+G48</f>
        <v>0</v>
      </c>
      <c r="J49" s="522"/>
      <c r="K49" s="516"/>
      <c r="L49" s="517"/>
      <c r="M49" s="493"/>
      <c r="N49" s="494"/>
      <c r="O49" s="495">
        <f>K48+M48</f>
        <v>0</v>
      </c>
      <c r="P49" s="1048"/>
      <c r="Q49" s="1054"/>
      <c r="R49" s="448"/>
      <c r="S49" s="447"/>
      <c r="T49" s="448"/>
      <c r="U49" s="439"/>
      <c r="V49" s="524"/>
      <c r="W49" s="488"/>
      <c r="X49" s="489"/>
      <c r="Y49" s="490"/>
      <c r="Z49" s="531"/>
      <c r="AA49" s="532"/>
      <c r="AB49" s="527"/>
      <c r="AC49" s="532"/>
      <c r="AD49" s="527"/>
      <c r="AE49" s="532"/>
      <c r="AF49" s="527"/>
      <c r="AG49" s="532"/>
      <c r="AH49" s="527"/>
      <c r="AI49" s="528"/>
      <c r="AJ49" s="449">
        <f>Z48+AB48+AD48+AF48+AH48</f>
        <v>0</v>
      </c>
      <c r="AK49" s="450"/>
      <c r="AL49" s="451"/>
    </row>
    <row r="50" spans="1:56" ht="15.75" customHeight="1" thickBot="1" thickTop="1">
      <c r="A50" s="558" t="s">
        <v>360</v>
      </c>
      <c r="B50" s="559"/>
      <c r="C50" s="559"/>
      <c r="D50" s="559"/>
      <c r="E50" s="559"/>
      <c r="F50" s="559"/>
      <c r="G50" s="559"/>
      <c r="H50" s="559"/>
      <c r="I50" s="559"/>
      <c r="J50" s="559"/>
      <c r="K50" s="559"/>
      <c r="L50" s="559"/>
      <c r="M50" s="559"/>
      <c r="N50" s="559"/>
      <c r="O50" s="559"/>
      <c r="P50" s="559"/>
      <c r="Q50" s="559"/>
      <c r="R50" s="559"/>
      <c r="S50" s="560"/>
      <c r="T50" s="442"/>
      <c r="U50" s="443"/>
      <c r="V50" s="444"/>
      <c r="W50" s="463"/>
      <c r="X50" s="464"/>
      <c r="Y50" s="465"/>
      <c r="Z50" s="461" t="s">
        <v>217</v>
      </c>
      <c r="AA50" s="462"/>
      <c r="AB50" s="462"/>
      <c r="AC50" s="462"/>
      <c r="AD50" s="462"/>
      <c r="AE50" s="462"/>
      <c r="AF50" s="462"/>
      <c r="AG50" s="462"/>
      <c r="AH50" s="440" t="s">
        <v>370</v>
      </c>
      <c r="AI50" s="440"/>
      <c r="AJ50" s="468">
        <f>AH40+AJ49</f>
        <v>0</v>
      </c>
      <c r="AK50" s="469"/>
      <c r="AL50" s="470"/>
      <c r="AM50" s="201"/>
      <c r="AN50" s="202"/>
      <c r="AO50" s="202"/>
      <c r="AP50" s="202"/>
      <c r="AQ50" s="202"/>
      <c r="AR50" s="202"/>
      <c r="AS50" s="202"/>
      <c r="AT50" s="202"/>
      <c r="AU50" s="202"/>
      <c r="AV50" s="202"/>
      <c r="AW50" s="202"/>
      <c r="AX50" s="202"/>
      <c r="AY50" s="202"/>
      <c r="AZ50" s="202"/>
      <c r="BA50" s="202"/>
      <c r="BB50" s="202"/>
      <c r="BC50" s="202"/>
      <c r="BD50" s="202"/>
    </row>
    <row r="51" spans="1:56" ht="15.75" customHeight="1" thickBot="1" thickTop="1">
      <c r="A51" s="477" t="s">
        <v>362</v>
      </c>
      <c r="B51" s="478"/>
      <c r="C51" s="478"/>
      <c r="D51" s="478"/>
      <c r="E51" s="478"/>
      <c r="F51" s="478"/>
      <c r="G51" s="478"/>
      <c r="H51" s="478"/>
      <c r="I51" s="209" t="s">
        <v>350</v>
      </c>
      <c r="J51" s="208"/>
      <c r="K51" s="208"/>
      <c r="L51" s="208"/>
      <c r="M51" s="208"/>
      <c r="N51" s="208"/>
      <c r="O51" s="208"/>
      <c r="P51" s="441" t="s">
        <v>316</v>
      </c>
      <c r="Q51" s="441"/>
      <c r="R51" s="190"/>
      <c r="S51" s="186" t="s">
        <v>324</v>
      </c>
      <c r="T51" s="187"/>
      <c r="U51" s="190"/>
      <c r="V51" s="210" t="s">
        <v>351</v>
      </c>
      <c r="W51" s="211"/>
      <c r="X51" s="211"/>
      <c r="Y51" s="211"/>
      <c r="Z51" s="212"/>
      <c r="AA51" s="210"/>
      <c r="AB51" s="212"/>
      <c r="AC51" s="441" t="s">
        <v>316</v>
      </c>
      <c r="AD51" s="441"/>
      <c r="AE51" s="190"/>
      <c r="AF51" s="441" t="s">
        <v>324</v>
      </c>
      <c r="AG51" s="441"/>
      <c r="AH51" s="190"/>
      <c r="AI51" s="441" t="s">
        <v>205</v>
      </c>
      <c r="AJ51" s="441"/>
      <c r="AK51" s="452">
        <f>R51+U51+AE51+AH51</f>
        <v>0</v>
      </c>
      <c r="AL51" s="453"/>
      <c r="AM51" s="201"/>
      <c r="AN51" s="202"/>
      <c r="AO51" s="202"/>
      <c r="AP51" s="202"/>
      <c r="AQ51" s="202"/>
      <c r="AR51" s="202"/>
      <c r="AS51" s="202"/>
      <c r="AT51" s="202"/>
      <c r="AU51" s="202"/>
      <c r="AV51" s="202"/>
      <c r="AW51" s="202"/>
      <c r="AX51" s="202"/>
      <c r="AY51" s="202"/>
      <c r="AZ51" s="202"/>
      <c r="BA51" s="202"/>
      <c r="BB51" s="202"/>
      <c r="BC51" s="202"/>
      <c r="BD51" s="202"/>
    </row>
    <row r="52" spans="1:56" ht="9.75" customHeight="1">
      <c r="A52" s="213"/>
      <c r="B52" s="213"/>
      <c r="C52" s="213"/>
      <c r="D52" s="213"/>
      <c r="E52" s="213"/>
      <c r="F52" s="213"/>
      <c r="G52" s="213"/>
      <c r="H52" s="213"/>
      <c r="W52" s="214"/>
      <c r="X52" s="214"/>
      <c r="Y52" s="214"/>
      <c r="Z52" s="203"/>
      <c r="AA52" s="203"/>
      <c r="AB52" s="203"/>
      <c r="AC52" s="203"/>
      <c r="AD52" s="203"/>
      <c r="AE52" s="203"/>
      <c r="AF52" s="203"/>
      <c r="AG52" s="203"/>
      <c r="AH52" s="215"/>
      <c r="AI52" s="215"/>
      <c r="AJ52" s="216"/>
      <c r="AK52" s="216"/>
      <c r="AL52" s="216"/>
      <c r="AM52" s="201"/>
      <c r="AN52" s="202"/>
      <c r="AO52" s="202"/>
      <c r="AP52" s="202"/>
      <c r="AQ52" s="202"/>
      <c r="AR52" s="202"/>
      <c r="AS52" s="202"/>
      <c r="AT52" s="202"/>
      <c r="AU52" s="202"/>
      <c r="AV52" s="202"/>
      <c r="AW52" s="202"/>
      <c r="AX52" s="202"/>
      <c r="AY52" s="202"/>
      <c r="AZ52" s="202"/>
      <c r="BA52" s="202"/>
      <c r="BB52" s="202"/>
      <c r="BC52" s="202"/>
      <c r="BD52" s="202"/>
    </row>
    <row r="53" spans="1:38" ht="13.5" customHeight="1">
      <c r="A53" s="217"/>
      <c r="B53" s="427" t="s">
        <v>158</v>
      </c>
      <c r="C53" s="427"/>
      <c r="D53" s="427"/>
      <c r="E53" s="467">
        <f>'No.1,2 '!E66:Q66</f>
        <v>0</v>
      </c>
      <c r="F53" s="467"/>
      <c r="G53" s="467"/>
      <c r="H53" s="467"/>
      <c r="I53" s="467"/>
      <c r="J53" s="467"/>
      <c r="K53" s="467"/>
      <c r="L53" s="467"/>
      <c r="M53" s="467"/>
      <c r="N53" s="467"/>
      <c r="O53" s="467"/>
      <c r="P53" s="467"/>
      <c r="Q53" s="467"/>
      <c r="R53" s="467"/>
      <c r="S53" s="467"/>
      <c r="T53" s="218"/>
      <c r="U53" s="218"/>
      <c r="V53" s="217"/>
      <c r="W53" s="427" t="s">
        <v>42</v>
      </c>
      <c r="X53" s="427"/>
      <c r="Y53" s="427"/>
      <c r="Z53" s="427"/>
      <c r="AA53" s="466"/>
      <c r="AB53" s="466"/>
      <c r="AC53" s="466"/>
      <c r="AD53" s="466"/>
      <c r="AE53" s="466"/>
      <c r="AF53" s="466"/>
      <c r="AG53" s="466"/>
      <c r="AH53" s="466"/>
      <c r="AI53" s="466"/>
      <c r="AJ53" s="466"/>
      <c r="AK53" s="466"/>
      <c r="AL53" s="466"/>
    </row>
    <row r="54" spans="1:38" ht="15.75" customHeight="1">
      <c r="A54" s="202"/>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row>
  </sheetData>
  <sheetProtection sheet="1" scenarios="1"/>
  <mergeCells count="378">
    <mergeCell ref="A1:AL1"/>
    <mergeCell ref="A2:D2"/>
    <mergeCell ref="E2:G2"/>
    <mergeCell ref="I2:K2"/>
    <mergeCell ref="M2:R2"/>
    <mergeCell ref="S2:U2"/>
    <mergeCell ref="W2:Y2"/>
    <mergeCell ref="AA2:AD2"/>
    <mergeCell ref="AE2:AG2"/>
    <mergeCell ref="AI2:AK2"/>
    <mergeCell ref="A3:D3"/>
    <mergeCell ref="E3:G3"/>
    <mergeCell ref="I3:K3"/>
    <mergeCell ref="M3:R3"/>
    <mergeCell ref="S3:U3"/>
    <mergeCell ref="W3:Y3"/>
    <mergeCell ref="AA3:AD3"/>
    <mergeCell ref="AE3:AG3"/>
    <mergeCell ref="AI3:AK3"/>
    <mergeCell ref="A4:D5"/>
    <mergeCell ref="E4:G5"/>
    <mergeCell ref="H4:H5"/>
    <mergeCell ref="I4:K5"/>
    <mergeCell ref="L4:L5"/>
    <mergeCell ref="M4:R5"/>
    <mergeCell ref="S4:U5"/>
    <mergeCell ref="V4:V5"/>
    <mergeCell ref="W4:Y5"/>
    <mergeCell ref="Z4:Z5"/>
    <mergeCell ref="AA4:AD5"/>
    <mergeCell ref="AE4:AG5"/>
    <mergeCell ref="AH4:AH5"/>
    <mergeCell ref="AI4:AK5"/>
    <mergeCell ref="AL4:AL5"/>
    <mergeCell ref="A6:D6"/>
    <mergeCell ref="E6:G6"/>
    <mergeCell ref="I6:K6"/>
    <mergeCell ref="M6:R6"/>
    <mergeCell ref="S6:U6"/>
    <mergeCell ref="W6:Y6"/>
    <mergeCell ref="AA6:AD6"/>
    <mergeCell ref="AE6:AG6"/>
    <mergeCell ref="AI6:AK6"/>
    <mergeCell ref="A7:D7"/>
    <mergeCell ref="E7:G7"/>
    <mergeCell ref="I7:K7"/>
    <mergeCell ref="M7:R7"/>
    <mergeCell ref="S7:U7"/>
    <mergeCell ref="W7:Y7"/>
    <mergeCell ref="AA7:AD7"/>
    <mergeCell ref="AE7:AG7"/>
    <mergeCell ref="AI7:AK7"/>
    <mergeCell ref="A8:D8"/>
    <mergeCell ref="E8:G8"/>
    <mergeCell ref="I8:K8"/>
    <mergeCell ref="M8:R8"/>
    <mergeCell ref="S8:U8"/>
    <mergeCell ref="W8:Y8"/>
    <mergeCell ref="AA8:AD8"/>
    <mergeCell ref="AE8:AG8"/>
    <mergeCell ref="AI8:AK8"/>
    <mergeCell ref="A9:D9"/>
    <mergeCell ref="E9:G9"/>
    <mergeCell ref="I9:K9"/>
    <mergeCell ref="M9:R9"/>
    <mergeCell ref="S9:U9"/>
    <mergeCell ref="W9:Y9"/>
    <mergeCell ref="AA9:AD9"/>
    <mergeCell ref="AE9:AG9"/>
    <mergeCell ref="AI9:AK9"/>
    <mergeCell ref="A10:E10"/>
    <mergeCell ref="G10:Z11"/>
    <mergeCell ref="AA10:AL10"/>
    <mergeCell ref="A11:E11"/>
    <mergeCell ref="AA11:AF12"/>
    <mergeCell ref="AG11:AL12"/>
    <mergeCell ref="A12:E12"/>
    <mergeCell ref="F12:H12"/>
    <mergeCell ref="I12:K12"/>
    <mergeCell ref="L12:P12"/>
    <mergeCell ref="Q12:U12"/>
    <mergeCell ref="V12:Z12"/>
    <mergeCell ref="A13:E16"/>
    <mergeCell ref="F13:H14"/>
    <mergeCell ref="I13:K13"/>
    <mergeCell ref="L13:P13"/>
    <mergeCell ref="Q13:U13"/>
    <mergeCell ref="V13:Z13"/>
    <mergeCell ref="AA13:AF14"/>
    <mergeCell ref="AG13:AL14"/>
    <mergeCell ref="I14:K14"/>
    <mergeCell ref="L14:P14"/>
    <mergeCell ref="Q14:U14"/>
    <mergeCell ref="V14:Z14"/>
    <mergeCell ref="F15:H16"/>
    <mergeCell ref="I15:K15"/>
    <mergeCell ref="L15:P15"/>
    <mergeCell ref="Q15:U15"/>
    <mergeCell ref="V15:Z15"/>
    <mergeCell ref="AA15:AF16"/>
    <mergeCell ref="AG15:AL16"/>
    <mergeCell ref="I16:K16"/>
    <mergeCell ref="L16:P16"/>
    <mergeCell ref="Q16:U16"/>
    <mergeCell ref="V16:Z16"/>
    <mergeCell ref="A17:E20"/>
    <mergeCell ref="F17:H18"/>
    <mergeCell ref="I17:K17"/>
    <mergeCell ref="L17:P17"/>
    <mergeCell ref="Q17:U17"/>
    <mergeCell ref="V17:Z17"/>
    <mergeCell ref="AA17:AF18"/>
    <mergeCell ref="AG17:AL18"/>
    <mergeCell ref="I18:K18"/>
    <mergeCell ref="L18:P18"/>
    <mergeCell ref="Q18:U18"/>
    <mergeCell ref="V18:Z18"/>
    <mergeCell ref="A21:E22"/>
    <mergeCell ref="F21:H22"/>
    <mergeCell ref="I21:K21"/>
    <mergeCell ref="L21:P21"/>
    <mergeCell ref="Q21:U21"/>
    <mergeCell ref="F19:H20"/>
    <mergeCell ref="I19:K19"/>
    <mergeCell ref="L19:P19"/>
    <mergeCell ref="Q19:U19"/>
    <mergeCell ref="AC22:AF22"/>
    <mergeCell ref="AI22:AL22"/>
    <mergeCell ref="AA22:AB22"/>
    <mergeCell ref="AG19:AL20"/>
    <mergeCell ref="I20:K20"/>
    <mergeCell ref="L20:P20"/>
    <mergeCell ref="Q20:U20"/>
    <mergeCell ref="V20:Z20"/>
    <mergeCell ref="V19:Z19"/>
    <mergeCell ref="AA19:AF20"/>
    <mergeCell ref="V21:Z21"/>
    <mergeCell ref="I22:K22"/>
    <mergeCell ref="L22:P22"/>
    <mergeCell ref="Q22:U22"/>
    <mergeCell ref="V22:Z22"/>
    <mergeCell ref="S25:T25"/>
    <mergeCell ref="U24:U28"/>
    <mergeCell ref="V24:Y25"/>
    <mergeCell ref="Z24:AB24"/>
    <mergeCell ref="AD24:AF24"/>
    <mergeCell ref="A24:C24"/>
    <mergeCell ref="D24:H24"/>
    <mergeCell ref="I24:M24"/>
    <mergeCell ref="N24:Q24"/>
    <mergeCell ref="R24:T24"/>
    <mergeCell ref="AG24:AI24"/>
    <mergeCell ref="AK24:AL24"/>
    <mergeCell ref="D26:H26"/>
    <mergeCell ref="J26:M26"/>
    <mergeCell ref="N26:Q26"/>
    <mergeCell ref="S26:T26"/>
    <mergeCell ref="Z25:AB25"/>
    <mergeCell ref="AD25:AF25"/>
    <mergeCell ref="AG25:AI25"/>
    <mergeCell ref="AK25:AL25"/>
    <mergeCell ref="A27:H27"/>
    <mergeCell ref="J27:M27"/>
    <mergeCell ref="N27:Q27"/>
    <mergeCell ref="S27:T27"/>
    <mergeCell ref="V26:Y27"/>
    <mergeCell ref="Z26:AB26"/>
    <mergeCell ref="A25:C26"/>
    <mergeCell ref="D25:H25"/>
    <mergeCell ref="J25:M25"/>
    <mergeCell ref="N25:Q25"/>
    <mergeCell ref="AD26:AF26"/>
    <mergeCell ref="AG26:AI26"/>
    <mergeCell ref="AK26:AL26"/>
    <mergeCell ref="A28:H28"/>
    <mergeCell ref="J28:M28"/>
    <mergeCell ref="N28:Q28"/>
    <mergeCell ref="S28:T28"/>
    <mergeCell ref="Z27:AB27"/>
    <mergeCell ref="AD27:AF27"/>
    <mergeCell ref="AG27:AI27"/>
    <mergeCell ref="AK27:AL27"/>
    <mergeCell ref="V28:Y28"/>
    <mergeCell ref="Z28:AB28"/>
    <mergeCell ref="AD28:AF28"/>
    <mergeCell ref="AG28:AI28"/>
    <mergeCell ref="AK28:AL28"/>
    <mergeCell ref="A29:C30"/>
    <mergeCell ref="D29:H29"/>
    <mergeCell ref="J29:M29"/>
    <mergeCell ref="N29:Q29"/>
    <mergeCell ref="S29:T29"/>
    <mergeCell ref="U29:Y30"/>
    <mergeCell ref="Z29:AB29"/>
    <mergeCell ref="AD29:AF29"/>
    <mergeCell ref="AG29:AI29"/>
    <mergeCell ref="AK29:AL29"/>
    <mergeCell ref="D30:H30"/>
    <mergeCell ref="J30:M30"/>
    <mergeCell ref="N30:Q30"/>
    <mergeCell ref="S30:T30"/>
    <mergeCell ref="Z30:AB30"/>
    <mergeCell ref="AD30:AF30"/>
    <mergeCell ref="AG30:AI30"/>
    <mergeCell ref="AK30:AL30"/>
    <mergeCell ref="A31:C33"/>
    <mergeCell ref="D31:H31"/>
    <mergeCell ref="J31:M31"/>
    <mergeCell ref="N31:Q31"/>
    <mergeCell ref="S31:T31"/>
    <mergeCell ref="U31:Y33"/>
    <mergeCell ref="Z31:AB31"/>
    <mergeCell ref="AD31:AF31"/>
    <mergeCell ref="AG31:AI31"/>
    <mergeCell ref="AK31:AL31"/>
    <mergeCell ref="D32:H32"/>
    <mergeCell ref="J32:M32"/>
    <mergeCell ref="N32:Q32"/>
    <mergeCell ref="S32:T32"/>
    <mergeCell ref="Z32:AB32"/>
    <mergeCell ref="AD32:AF32"/>
    <mergeCell ref="AG32:AI32"/>
    <mergeCell ref="AK32:AL32"/>
    <mergeCell ref="D33:H33"/>
    <mergeCell ref="J33:M33"/>
    <mergeCell ref="N33:Q33"/>
    <mergeCell ref="S33:T33"/>
    <mergeCell ref="Z33:AB33"/>
    <mergeCell ref="AD33:AF33"/>
    <mergeCell ref="AG33:AI33"/>
    <mergeCell ref="AK33:AL33"/>
    <mergeCell ref="A34:C36"/>
    <mergeCell ref="D34:H34"/>
    <mergeCell ref="J34:M34"/>
    <mergeCell ref="N34:Q34"/>
    <mergeCell ref="S34:T34"/>
    <mergeCell ref="U34:Y36"/>
    <mergeCell ref="Z34:AB34"/>
    <mergeCell ref="AD34:AF34"/>
    <mergeCell ref="AG34:AI34"/>
    <mergeCell ref="AK34:AL34"/>
    <mergeCell ref="D35:H35"/>
    <mergeCell ref="J35:M35"/>
    <mergeCell ref="N35:Q35"/>
    <mergeCell ref="S35:T35"/>
    <mergeCell ref="Z35:AB35"/>
    <mergeCell ref="AD35:AF35"/>
    <mergeCell ref="AG35:AI35"/>
    <mergeCell ref="AK35:AL35"/>
    <mergeCell ref="D36:H36"/>
    <mergeCell ref="J36:M36"/>
    <mergeCell ref="N36:Q36"/>
    <mergeCell ref="S36:T36"/>
    <mergeCell ref="Z36:AB36"/>
    <mergeCell ref="AD36:AF36"/>
    <mergeCell ref="AG36:AI36"/>
    <mergeCell ref="AK36:AL36"/>
    <mergeCell ref="B37:D39"/>
    <mergeCell ref="E37:H39"/>
    <mergeCell ref="I37:T37"/>
    <mergeCell ref="U37:AC37"/>
    <mergeCell ref="AD37:AF39"/>
    <mergeCell ref="AG37:AL39"/>
    <mergeCell ref="X38:Z39"/>
    <mergeCell ref="AA38:AC39"/>
    <mergeCell ref="A38:A43"/>
    <mergeCell ref="I38:K39"/>
    <mergeCell ref="L38:N39"/>
    <mergeCell ref="O38:Q39"/>
    <mergeCell ref="R38:T39"/>
    <mergeCell ref="U38:W39"/>
    <mergeCell ref="B40:D41"/>
    <mergeCell ref="E40:H41"/>
    <mergeCell ref="I40:K40"/>
    <mergeCell ref="O42:Q42"/>
    <mergeCell ref="I41:K41"/>
    <mergeCell ref="O41:Q41"/>
    <mergeCell ref="R41:T41"/>
    <mergeCell ref="U41:W41"/>
    <mergeCell ref="X41:Z41"/>
    <mergeCell ref="AA41:AC41"/>
    <mergeCell ref="L40:N41"/>
    <mergeCell ref="O40:Q40"/>
    <mergeCell ref="R40:T40"/>
    <mergeCell ref="U40:W40"/>
    <mergeCell ref="B42:D43"/>
    <mergeCell ref="E42:H43"/>
    <mergeCell ref="I42:K43"/>
    <mergeCell ref="L42:N42"/>
    <mergeCell ref="B44:J44"/>
    <mergeCell ref="AH42:AL43"/>
    <mergeCell ref="U43:W43"/>
    <mergeCell ref="X43:Z43"/>
    <mergeCell ref="AA43:AC43"/>
    <mergeCell ref="R42:T42"/>
    <mergeCell ref="B48:B49"/>
    <mergeCell ref="A50:S50"/>
    <mergeCell ref="K45:L47"/>
    <mergeCell ref="M45:N47"/>
    <mergeCell ref="A45:A49"/>
    <mergeCell ref="B45:B47"/>
    <mergeCell ref="C45:D47"/>
    <mergeCell ref="C48:D49"/>
    <mergeCell ref="G45:H47"/>
    <mergeCell ref="G48:H49"/>
    <mergeCell ref="L43:N43"/>
    <mergeCell ref="O43:Q43"/>
    <mergeCell ref="W44:Y44"/>
    <mergeCell ref="W45:Y47"/>
    <mergeCell ref="O45:P47"/>
    <mergeCell ref="U42:W42"/>
    <mergeCell ref="X42:Z42"/>
    <mergeCell ref="R43:T43"/>
    <mergeCell ref="Z44:AL44"/>
    <mergeCell ref="AJ45:AL47"/>
    <mergeCell ref="AH48:AI49"/>
    <mergeCell ref="Z48:AA49"/>
    <mergeCell ref="AH45:AI47"/>
    <mergeCell ref="AB48:AC49"/>
    <mergeCell ref="AD48:AE49"/>
    <mergeCell ref="AF48:AG49"/>
    <mergeCell ref="U45:V47"/>
    <mergeCell ref="K44:P44"/>
    <mergeCell ref="Q44:V44"/>
    <mergeCell ref="Z45:AC46"/>
    <mergeCell ref="K48:L49"/>
    <mergeCell ref="I45:J47"/>
    <mergeCell ref="I49:J49"/>
    <mergeCell ref="Q48:Q49"/>
    <mergeCell ref="R48:R49"/>
    <mergeCell ref="V48:V49"/>
    <mergeCell ref="A51:H51"/>
    <mergeCell ref="AD45:AG46"/>
    <mergeCell ref="W48:Y49"/>
    <mergeCell ref="P51:Q51"/>
    <mergeCell ref="AC51:AD51"/>
    <mergeCell ref="M48:N49"/>
    <mergeCell ref="O49:P49"/>
    <mergeCell ref="E45:F47"/>
    <mergeCell ref="E48:F49"/>
    <mergeCell ref="AB47:AC47"/>
    <mergeCell ref="B53:D53"/>
    <mergeCell ref="W53:Z53"/>
    <mergeCell ref="AA53:AL53"/>
    <mergeCell ref="E53:S53"/>
    <mergeCell ref="AJ50:AL50"/>
    <mergeCell ref="A23:T23"/>
    <mergeCell ref="U23:Y23"/>
    <mergeCell ref="Z23:AB23"/>
    <mergeCell ref="AC23:AF23"/>
    <mergeCell ref="AG23:AI23"/>
    <mergeCell ref="Z47:AA47"/>
    <mergeCell ref="AG40:AG41"/>
    <mergeCell ref="X40:Z40"/>
    <mergeCell ref="AA40:AC40"/>
    <mergeCell ref="AD40:AF41"/>
    <mergeCell ref="AA42:AC42"/>
    <mergeCell ref="AF47:AG47"/>
    <mergeCell ref="U48:U49"/>
    <mergeCell ref="AH50:AI50"/>
    <mergeCell ref="AF51:AG51"/>
    <mergeCell ref="AI51:AJ51"/>
    <mergeCell ref="T50:V50"/>
    <mergeCell ref="S48:T49"/>
    <mergeCell ref="AJ49:AL49"/>
    <mergeCell ref="AK51:AL51"/>
    <mergeCell ref="Z50:AG50"/>
    <mergeCell ref="W50:Y50"/>
    <mergeCell ref="AG22:AH22"/>
    <mergeCell ref="AA21:AF21"/>
    <mergeCell ref="AG21:AL21"/>
    <mergeCell ref="AJ23:AL23"/>
    <mergeCell ref="Q45:R47"/>
    <mergeCell ref="S45:T47"/>
    <mergeCell ref="AD42:AF43"/>
    <mergeCell ref="AG42:AG43"/>
    <mergeCell ref="AD47:AE47"/>
    <mergeCell ref="AH40:AL41"/>
  </mergeCells>
  <printOptions/>
  <pageMargins left="0.5905511811023623" right="0.3937007874015748" top="0.7480314960629921" bottom="0.4724409448818898" header="0.1968503937007874" footer="0.31496062992125984"/>
  <pageSetup horizontalDpi="1200" verticalDpi="1200" orientation="portrait" paperSize="9" scale="105" r:id="rId1"/>
  <headerFooter>
    <oddFooter>&amp;R&amp;"ＭＳ ゴシック,標準"&amp;9No.3（2017年度用）</oddFooter>
  </headerFooter>
</worksheet>
</file>

<file path=xl/worksheets/sheet3.xml><?xml version="1.0" encoding="utf-8"?>
<worksheet xmlns="http://schemas.openxmlformats.org/spreadsheetml/2006/main" xmlns:r="http://schemas.openxmlformats.org/officeDocument/2006/relationships">
  <dimension ref="A1:J52"/>
  <sheetViews>
    <sheetView view="pageLayout" workbookViewId="0" topLeftCell="A1">
      <selection activeCell="D3" sqref="D3"/>
    </sheetView>
  </sheetViews>
  <sheetFormatPr defaultColWidth="10.59765625" defaultRowHeight="16.5" customHeight="1"/>
  <cols>
    <col min="1" max="1" width="3.09765625" style="57" customWidth="1"/>
    <col min="2" max="2" width="3.09765625" style="50" customWidth="1"/>
    <col min="3" max="3" width="17.09765625" style="50" customWidth="1"/>
    <col min="4" max="5" width="14.09765625" style="50" customWidth="1"/>
    <col min="6" max="6" width="3.09765625" style="108" customWidth="1"/>
    <col min="7" max="7" width="3.09765625" style="50" customWidth="1"/>
    <col min="8" max="8" width="17.09765625" style="50" customWidth="1"/>
    <col min="9" max="10" width="14.09765625" style="50" customWidth="1"/>
    <col min="11" max="16384" width="10.59765625" style="50" customWidth="1"/>
  </cols>
  <sheetData>
    <row r="1" spans="1:10" ht="18.75" customHeight="1">
      <c r="A1" s="816" t="s">
        <v>118</v>
      </c>
      <c r="B1" s="817"/>
      <c r="C1" s="817"/>
      <c r="D1" s="817"/>
      <c r="E1" s="817"/>
      <c r="F1" s="817"/>
      <c r="G1" s="817"/>
      <c r="H1" s="817"/>
      <c r="I1" s="817"/>
      <c r="J1" s="817"/>
    </row>
    <row r="2" spans="2:10" ht="18.75" customHeight="1">
      <c r="B2" s="51"/>
      <c r="C2" s="51"/>
      <c r="D2" s="51"/>
      <c r="E2" s="51"/>
      <c r="F2" s="51"/>
      <c r="G2" s="51"/>
      <c r="H2" s="58" t="str">
        <f>'No.1,2 '!AB2</f>
        <v>2017</v>
      </c>
      <c r="I2" s="815" t="s">
        <v>64</v>
      </c>
      <c r="J2" s="815"/>
    </row>
    <row r="3" spans="1:10" ht="18.75" customHeight="1">
      <c r="A3" s="311"/>
      <c r="B3" s="371"/>
      <c r="C3" s="59" t="s">
        <v>68</v>
      </c>
      <c r="D3" s="60" t="s">
        <v>69</v>
      </c>
      <c r="E3" s="61" t="s">
        <v>49</v>
      </c>
      <c r="F3" s="819"/>
      <c r="G3" s="820"/>
      <c r="H3" s="59" t="s">
        <v>50</v>
      </c>
      <c r="I3" s="60" t="s">
        <v>69</v>
      </c>
      <c r="J3" s="60" t="s">
        <v>51</v>
      </c>
    </row>
    <row r="4" spans="1:10" ht="18.75" customHeight="1">
      <c r="A4" s="824" t="s">
        <v>52</v>
      </c>
      <c r="B4" s="62">
        <v>51</v>
      </c>
      <c r="C4" s="53" t="s">
        <v>53</v>
      </c>
      <c r="D4" s="63"/>
      <c r="E4" s="64"/>
      <c r="F4" s="828" t="s">
        <v>54</v>
      </c>
      <c r="G4" s="62">
        <v>1</v>
      </c>
      <c r="H4" s="53" t="s">
        <v>0</v>
      </c>
      <c r="I4" s="63"/>
      <c r="J4" s="65"/>
    </row>
    <row r="5" spans="1:10" ht="18.75" customHeight="1">
      <c r="A5" s="825"/>
      <c r="B5" s="62">
        <v>52</v>
      </c>
      <c r="C5" s="53" t="s">
        <v>1</v>
      </c>
      <c r="D5" s="63"/>
      <c r="E5" s="64"/>
      <c r="F5" s="828"/>
      <c r="G5" s="62">
        <v>2</v>
      </c>
      <c r="H5" s="53" t="s">
        <v>2</v>
      </c>
      <c r="I5" s="63"/>
      <c r="J5" s="65"/>
    </row>
    <row r="6" spans="1:10" ht="18.75" customHeight="1">
      <c r="A6" s="825"/>
      <c r="B6" s="62">
        <v>53</v>
      </c>
      <c r="C6" s="53" t="s">
        <v>14</v>
      </c>
      <c r="D6" s="63"/>
      <c r="E6" s="64"/>
      <c r="F6" s="828"/>
      <c r="G6" s="62">
        <v>3</v>
      </c>
      <c r="H6" s="53" t="s">
        <v>224</v>
      </c>
      <c r="I6" s="63"/>
      <c r="J6" s="65"/>
    </row>
    <row r="7" spans="1:10" ht="18.75" customHeight="1" thickBot="1">
      <c r="A7" s="825"/>
      <c r="B7" s="62">
        <v>54</v>
      </c>
      <c r="C7" s="53" t="s">
        <v>70</v>
      </c>
      <c r="D7" s="63"/>
      <c r="E7" s="64"/>
      <c r="F7" s="828"/>
      <c r="G7" s="66">
        <v>4</v>
      </c>
      <c r="H7" s="67" t="s">
        <v>71</v>
      </c>
      <c r="I7" s="68"/>
      <c r="J7" s="69"/>
    </row>
    <row r="8" spans="1:10" ht="18.75" customHeight="1" thickBot="1">
      <c r="A8" s="825"/>
      <c r="B8" s="62">
        <v>55</v>
      </c>
      <c r="C8" s="53" t="s">
        <v>72</v>
      </c>
      <c r="D8" s="63"/>
      <c r="E8" s="64"/>
      <c r="F8" s="829"/>
      <c r="G8" s="70">
        <v>5</v>
      </c>
      <c r="H8" s="71" t="s">
        <v>169</v>
      </c>
      <c r="I8" s="72">
        <f>SUM(I4:I7)</f>
        <v>0</v>
      </c>
      <c r="J8" s="73">
        <f>SUM(J4:J7)</f>
        <v>0</v>
      </c>
    </row>
    <row r="9" spans="1:10" ht="18.75" customHeight="1" thickTop="1">
      <c r="A9" s="825"/>
      <c r="B9" s="62">
        <v>56</v>
      </c>
      <c r="C9" s="53" t="s">
        <v>170</v>
      </c>
      <c r="D9" s="63"/>
      <c r="E9" s="64"/>
      <c r="F9" s="831" t="s">
        <v>171</v>
      </c>
      <c r="G9" s="74">
        <v>6</v>
      </c>
      <c r="H9" s="75" t="s">
        <v>172</v>
      </c>
      <c r="I9" s="76"/>
      <c r="J9" s="77"/>
    </row>
    <row r="10" spans="1:10" ht="18.75" customHeight="1">
      <c r="A10" s="825"/>
      <c r="B10" s="62">
        <v>57</v>
      </c>
      <c r="C10" s="53" t="s">
        <v>175</v>
      </c>
      <c r="D10" s="63"/>
      <c r="E10" s="64"/>
      <c r="F10" s="828"/>
      <c r="G10" s="62">
        <v>7</v>
      </c>
      <c r="H10" s="53" t="s">
        <v>182</v>
      </c>
      <c r="I10" s="63"/>
      <c r="J10" s="65"/>
    </row>
    <row r="11" spans="1:10" ht="18.75" customHeight="1">
      <c r="A11" s="825"/>
      <c r="B11" s="62">
        <v>58</v>
      </c>
      <c r="C11" s="53" t="s">
        <v>183</v>
      </c>
      <c r="D11" s="63"/>
      <c r="E11" s="64"/>
      <c r="F11" s="828"/>
      <c r="G11" s="62">
        <v>8</v>
      </c>
      <c r="H11" s="53" t="s">
        <v>94</v>
      </c>
      <c r="I11" s="63"/>
      <c r="J11" s="65"/>
    </row>
    <row r="12" spans="1:10" ht="18.75" customHeight="1">
      <c r="A12" s="825"/>
      <c r="B12" s="62">
        <v>59</v>
      </c>
      <c r="C12" s="39" t="s">
        <v>95</v>
      </c>
      <c r="D12" s="63"/>
      <c r="E12" s="64"/>
      <c r="F12" s="828"/>
      <c r="G12" s="62">
        <v>9</v>
      </c>
      <c r="H12" s="53" t="s">
        <v>96</v>
      </c>
      <c r="I12" s="63"/>
      <c r="J12" s="65"/>
    </row>
    <row r="13" spans="1:10" ht="18.75" customHeight="1">
      <c r="A13" s="825"/>
      <c r="B13" s="62">
        <v>60</v>
      </c>
      <c r="C13" s="53" t="s">
        <v>97</v>
      </c>
      <c r="D13" s="63"/>
      <c r="E13" s="64"/>
      <c r="F13" s="828"/>
      <c r="G13" s="62">
        <v>10</v>
      </c>
      <c r="H13" s="53" t="s">
        <v>264</v>
      </c>
      <c r="I13" s="63"/>
      <c r="J13" s="65"/>
    </row>
    <row r="14" spans="1:10" ht="18.75" customHeight="1">
      <c r="A14" s="825"/>
      <c r="B14" s="62">
        <v>61</v>
      </c>
      <c r="C14" s="53" t="s">
        <v>176</v>
      </c>
      <c r="D14" s="63"/>
      <c r="E14" s="64"/>
      <c r="F14" s="828"/>
      <c r="G14" s="62">
        <v>11</v>
      </c>
      <c r="H14" s="53" t="s">
        <v>129</v>
      </c>
      <c r="I14" s="63"/>
      <c r="J14" s="65"/>
    </row>
    <row r="15" spans="1:10" ht="18.75" customHeight="1">
      <c r="A15" s="825"/>
      <c r="B15" s="62">
        <v>62</v>
      </c>
      <c r="C15" s="53" t="s">
        <v>130</v>
      </c>
      <c r="D15" s="63"/>
      <c r="E15" s="64"/>
      <c r="F15" s="828"/>
      <c r="G15" s="62">
        <v>12</v>
      </c>
      <c r="H15" s="53" t="s">
        <v>131</v>
      </c>
      <c r="I15" s="63"/>
      <c r="J15" s="65"/>
    </row>
    <row r="16" spans="1:10" ht="18.75" customHeight="1">
      <c r="A16" s="825"/>
      <c r="B16" s="62">
        <v>63</v>
      </c>
      <c r="C16" s="53" t="s">
        <v>132</v>
      </c>
      <c r="D16" s="63"/>
      <c r="E16" s="64"/>
      <c r="F16" s="828"/>
      <c r="G16" s="62">
        <v>13</v>
      </c>
      <c r="H16" s="53" t="s">
        <v>133</v>
      </c>
      <c r="I16" s="63"/>
      <c r="J16" s="65"/>
    </row>
    <row r="17" spans="1:10" ht="18.75" customHeight="1">
      <c r="A17" s="825"/>
      <c r="B17" s="62">
        <v>64</v>
      </c>
      <c r="C17" s="53" t="s">
        <v>134</v>
      </c>
      <c r="D17" s="63"/>
      <c r="E17" s="64"/>
      <c r="F17" s="828"/>
      <c r="G17" s="62">
        <v>14</v>
      </c>
      <c r="H17" s="78"/>
      <c r="I17" s="63"/>
      <c r="J17" s="65"/>
    </row>
    <row r="18" spans="1:10" ht="18.75" customHeight="1">
      <c r="A18" s="825"/>
      <c r="B18" s="62">
        <v>65</v>
      </c>
      <c r="C18" s="53" t="s">
        <v>135</v>
      </c>
      <c r="D18" s="63"/>
      <c r="E18" s="64"/>
      <c r="F18" s="828"/>
      <c r="G18" s="62">
        <v>15</v>
      </c>
      <c r="H18" s="78"/>
      <c r="I18" s="63"/>
      <c r="J18" s="65"/>
    </row>
    <row r="19" spans="1:10" ht="18.75" customHeight="1" thickBot="1">
      <c r="A19" s="825"/>
      <c r="B19" s="62">
        <v>66</v>
      </c>
      <c r="C19" s="53" t="s">
        <v>136</v>
      </c>
      <c r="D19" s="63"/>
      <c r="E19" s="64"/>
      <c r="F19" s="828"/>
      <c r="G19" s="66">
        <v>16</v>
      </c>
      <c r="H19" s="79"/>
      <c r="I19" s="68"/>
      <c r="J19" s="69"/>
    </row>
    <row r="20" spans="1:10" ht="18.75" customHeight="1" thickBot="1">
      <c r="A20" s="825"/>
      <c r="B20" s="62">
        <v>67</v>
      </c>
      <c r="C20" s="53" t="s">
        <v>115</v>
      </c>
      <c r="D20" s="63"/>
      <c r="E20" s="64"/>
      <c r="F20" s="828"/>
      <c r="G20" s="80">
        <v>17</v>
      </c>
      <c r="H20" s="81" t="s">
        <v>116</v>
      </c>
      <c r="I20" s="82">
        <f>SUM(I9:I19)</f>
        <v>0</v>
      </c>
      <c r="J20" s="83">
        <f>SUM(J9:J19)</f>
        <v>0</v>
      </c>
    </row>
    <row r="21" spans="1:10" ht="18.75" customHeight="1" thickBot="1">
      <c r="A21" s="825"/>
      <c r="B21" s="62">
        <v>68</v>
      </c>
      <c r="C21" s="53" t="s">
        <v>117</v>
      </c>
      <c r="D21" s="63"/>
      <c r="E21" s="64"/>
      <c r="F21" s="829"/>
      <c r="G21" s="56">
        <v>18</v>
      </c>
      <c r="H21" s="84" t="s">
        <v>21</v>
      </c>
      <c r="I21" s="85">
        <f>I8+I20</f>
        <v>0</v>
      </c>
      <c r="J21" s="86">
        <f>J8+J20</f>
        <v>0</v>
      </c>
    </row>
    <row r="22" spans="1:10" ht="18.75" customHeight="1" thickTop="1">
      <c r="A22" s="825"/>
      <c r="B22" s="62">
        <v>69</v>
      </c>
      <c r="C22" s="53" t="s">
        <v>22</v>
      </c>
      <c r="D22" s="63"/>
      <c r="E22" s="64"/>
      <c r="F22" s="831" t="s">
        <v>211</v>
      </c>
      <c r="G22" s="74">
        <v>19</v>
      </c>
      <c r="H22" s="75" t="s">
        <v>212</v>
      </c>
      <c r="I22" s="76"/>
      <c r="J22" s="77"/>
    </row>
    <row r="23" spans="1:10" ht="18.75" customHeight="1">
      <c r="A23" s="825"/>
      <c r="B23" s="62">
        <v>70</v>
      </c>
      <c r="C23" s="63"/>
      <c r="D23" s="63"/>
      <c r="E23" s="64"/>
      <c r="F23" s="828"/>
      <c r="G23" s="62">
        <v>20</v>
      </c>
      <c r="H23" s="53" t="s">
        <v>213</v>
      </c>
      <c r="I23" s="63"/>
      <c r="J23" s="65"/>
    </row>
    <row r="24" spans="1:10" ht="18.75" customHeight="1">
      <c r="A24" s="825"/>
      <c r="B24" s="87"/>
      <c r="C24" s="63"/>
      <c r="D24" s="88"/>
      <c r="E24" s="89"/>
      <c r="F24" s="828"/>
      <c r="G24" s="62">
        <v>21</v>
      </c>
      <c r="H24" s="53" t="s">
        <v>119</v>
      </c>
      <c r="I24" s="63"/>
      <c r="J24" s="65"/>
    </row>
    <row r="25" spans="1:10" ht="18.75" customHeight="1" thickBot="1">
      <c r="A25" s="825"/>
      <c r="B25" s="87">
        <v>71</v>
      </c>
      <c r="C25" s="54" t="s">
        <v>214</v>
      </c>
      <c r="D25" s="88"/>
      <c r="E25" s="89"/>
      <c r="F25" s="828"/>
      <c r="G25" s="62">
        <v>22</v>
      </c>
      <c r="H25" s="53" t="s">
        <v>59</v>
      </c>
      <c r="I25" s="63"/>
      <c r="J25" s="65"/>
    </row>
    <row r="26" spans="1:10" ht="18.75" customHeight="1" thickBot="1">
      <c r="A26" s="826"/>
      <c r="B26" s="90">
        <v>72</v>
      </c>
      <c r="C26" s="71" t="s">
        <v>58</v>
      </c>
      <c r="D26" s="72">
        <f>SUM(D4:D25)</f>
        <v>0</v>
      </c>
      <c r="E26" s="91">
        <f>SUM(E4:E25)</f>
        <v>0</v>
      </c>
      <c r="F26" s="828"/>
      <c r="G26" s="87">
        <v>23</v>
      </c>
      <c r="H26" s="92" t="s">
        <v>232</v>
      </c>
      <c r="I26" s="88"/>
      <c r="J26" s="93"/>
    </row>
    <row r="27" spans="1:10" ht="18.75" customHeight="1" thickTop="1">
      <c r="A27" s="830" t="s">
        <v>60</v>
      </c>
      <c r="B27" s="74">
        <v>73</v>
      </c>
      <c r="C27" s="75" t="s">
        <v>61</v>
      </c>
      <c r="D27" s="76"/>
      <c r="E27" s="94"/>
      <c r="F27" s="828"/>
      <c r="G27" s="62"/>
      <c r="H27" s="95"/>
      <c r="I27" s="63"/>
      <c r="J27" s="65"/>
    </row>
    <row r="28" spans="1:10" ht="18.75" customHeight="1" thickBot="1">
      <c r="A28" s="825"/>
      <c r="B28" s="62">
        <v>74</v>
      </c>
      <c r="C28" s="53" t="s">
        <v>233</v>
      </c>
      <c r="D28" s="63"/>
      <c r="E28" s="64"/>
      <c r="F28" s="828"/>
      <c r="G28" s="96">
        <v>24</v>
      </c>
      <c r="H28" s="97" t="s">
        <v>151</v>
      </c>
      <c r="I28" s="98">
        <f>SUM(I22:I26)</f>
        <v>0</v>
      </c>
      <c r="J28" s="99">
        <f>SUM(J22:J26)</f>
        <v>0</v>
      </c>
    </row>
    <row r="29" spans="1:10" ht="18.75" customHeight="1" thickBot="1">
      <c r="A29" s="825"/>
      <c r="B29" s="62">
        <v>75</v>
      </c>
      <c r="C29" s="53" t="s">
        <v>139</v>
      </c>
      <c r="D29" s="63"/>
      <c r="E29" s="64"/>
      <c r="F29" s="829"/>
      <c r="G29" s="56">
        <v>25</v>
      </c>
      <c r="H29" s="84" t="s">
        <v>140</v>
      </c>
      <c r="I29" s="85">
        <f>I21+I28</f>
        <v>0</v>
      </c>
      <c r="J29" s="86">
        <f>J21+J28</f>
        <v>0</v>
      </c>
    </row>
    <row r="30" spans="1:10" ht="18.75" customHeight="1" thickTop="1">
      <c r="A30" s="825"/>
      <c r="B30" s="62">
        <v>76</v>
      </c>
      <c r="C30" s="53" t="s">
        <v>201</v>
      </c>
      <c r="D30" s="63"/>
      <c r="E30" s="64"/>
      <c r="F30" s="831" t="s">
        <v>227</v>
      </c>
      <c r="G30" s="74">
        <v>26</v>
      </c>
      <c r="H30" s="75" t="s">
        <v>55</v>
      </c>
      <c r="I30" s="76"/>
      <c r="J30" s="77"/>
    </row>
    <row r="31" spans="1:10" ht="18.75" customHeight="1">
      <c r="A31" s="825"/>
      <c r="B31" s="62">
        <v>77</v>
      </c>
      <c r="C31" s="53" t="s">
        <v>96</v>
      </c>
      <c r="D31" s="63"/>
      <c r="E31" s="64"/>
      <c r="F31" s="828"/>
      <c r="G31" s="62">
        <v>27</v>
      </c>
      <c r="H31" s="53" t="s">
        <v>203</v>
      </c>
      <c r="I31" s="63"/>
      <c r="J31" s="65"/>
    </row>
    <row r="32" spans="1:10" ht="18.75" customHeight="1">
      <c r="A32" s="825"/>
      <c r="B32" s="62">
        <v>78</v>
      </c>
      <c r="C32" s="53" t="s">
        <v>112</v>
      </c>
      <c r="D32" s="63"/>
      <c r="E32" s="64"/>
      <c r="F32" s="828"/>
      <c r="G32" s="62">
        <v>28</v>
      </c>
      <c r="H32" s="53" t="s">
        <v>197</v>
      </c>
      <c r="I32" s="63"/>
      <c r="J32" s="65"/>
    </row>
    <row r="33" spans="1:10" ht="18.75" customHeight="1">
      <c r="A33" s="825"/>
      <c r="B33" s="62">
        <v>79</v>
      </c>
      <c r="C33" s="53" t="s">
        <v>198</v>
      </c>
      <c r="D33" s="63"/>
      <c r="E33" s="64"/>
      <c r="F33" s="828"/>
      <c r="G33" s="62">
        <v>29</v>
      </c>
      <c r="H33" s="53" t="s">
        <v>199</v>
      </c>
      <c r="I33" s="63"/>
      <c r="J33" s="65"/>
    </row>
    <row r="34" spans="1:10" ht="18.75" customHeight="1">
      <c r="A34" s="825"/>
      <c r="B34" s="62">
        <v>80</v>
      </c>
      <c r="C34" s="53" t="s">
        <v>200</v>
      </c>
      <c r="D34" s="63"/>
      <c r="E34" s="64"/>
      <c r="F34" s="828"/>
      <c r="G34" s="62">
        <v>30</v>
      </c>
      <c r="H34" s="100"/>
      <c r="I34" s="63"/>
      <c r="J34" s="65"/>
    </row>
    <row r="35" spans="1:10" ht="18.75" customHeight="1" thickBot="1">
      <c r="A35" s="825"/>
      <c r="B35" s="55">
        <v>81</v>
      </c>
      <c r="C35" s="53"/>
      <c r="D35" s="101"/>
      <c r="E35" s="102"/>
      <c r="F35" s="828"/>
      <c r="G35" s="62">
        <v>31</v>
      </c>
      <c r="H35" s="100"/>
      <c r="I35" s="63"/>
      <c r="J35" s="65"/>
    </row>
    <row r="36" spans="1:10" ht="18.75" customHeight="1" thickBot="1">
      <c r="A36" s="826"/>
      <c r="B36" s="90">
        <v>82</v>
      </c>
      <c r="C36" s="71" t="s">
        <v>33</v>
      </c>
      <c r="D36" s="72">
        <f>SUM(D27:D35)</f>
        <v>0</v>
      </c>
      <c r="E36" s="91">
        <f>SUM(E27:E35)</f>
        <v>0</v>
      </c>
      <c r="F36" s="828"/>
      <c r="G36" s="62">
        <v>32</v>
      </c>
      <c r="H36" s="100"/>
      <c r="I36" s="63"/>
      <c r="J36" s="65"/>
    </row>
    <row r="37" spans="1:10" ht="18.75" customHeight="1" thickBot="1" thickTop="1">
      <c r="A37" s="830" t="s">
        <v>34</v>
      </c>
      <c r="B37" s="74">
        <v>83</v>
      </c>
      <c r="C37" s="75" t="s">
        <v>43</v>
      </c>
      <c r="D37" s="76">
        <v>0</v>
      </c>
      <c r="E37" s="94">
        <v>0</v>
      </c>
      <c r="F37" s="828"/>
      <c r="G37" s="66">
        <v>33</v>
      </c>
      <c r="H37" s="67" t="s">
        <v>44</v>
      </c>
      <c r="I37" s="68"/>
      <c r="J37" s="69"/>
    </row>
    <row r="38" spans="1:10" ht="18.75" customHeight="1">
      <c r="A38" s="825"/>
      <c r="B38" s="62">
        <v>84</v>
      </c>
      <c r="C38" s="53" t="s">
        <v>45</v>
      </c>
      <c r="D38" s="63">
        <v>0</v>
      </c>
      <c r="E38" s="64">
        <v>0</v>
      </c>
      <c r="F38" s="103"/>
      <c r="G38" s="104">
        <v>34</v>
      </c>
      <c r="H38" s="105" t="s">
        <v>46</v>
      </c>
      <c r="I38" s="106">
        <f>SUM(I29:I37)</f>
        <v>0</v>
      </c>
      <c r="J38" s="107">
        <f>SUM(J29:J37)</f>
        <v>0</v>
      </c>
    </row>
    <row r="39" spans="1:7" ht="18.75" customHeight="1">
      <c r="A39" s="825"/>
      <c r="B39" s="62">
        <v>85</v>
      </c>
      <c r="C39" s="63"/>
      <c r="D39" s="63"/>
      <c r="E39" s="65"/>
      <c r="F39" s="810" t="s">
        <v>47</v>
      </c>
      <c r="G39" s="811"/>
    </row>
    <row r="40" spans="1:10" ht="18.75" customHeight="1">
      <c r="A40" s="825"/>
      <c r="B40" s="62">
        <v>86</v>
      </c>
      <c r="C40" s="53" t="s">
        <v>56</v>
      </c>
      <c r="D40" s="63">
        <v>0</v>
      </c>
      <c r="E40" s="65">
        <v>0</v>
      </c>
      <c r="G40" s="812" t="s">
        <v>57</v>
      </c>
      <c r="H40" s="812"/>
      <c r="I40" s="110" t="e">
        <f>#REF!</f>
        <v>#REF!</v>
      </c>
      <c r="J40" s="109" t="s">
        <v>15</v>
      </c>
    </row>
    <row r="41" spans="1:10" ht="18.75" customHeight="1" thickBot="1">
      <c r="A41" s="825"/>
      <c r="B41" s="87">
        <v>87</v>
      </c>
      <c r="C41" s="88"/>
      <c r="D41" s="88"/>
      <c r="E41" s="93"/>
      <c r="G41" s="812" t="s">
        <v>16</v>
      </c>
      <c r="H41" s="812"/>
      <c r="I41" s="111"/>
      <c r="J41" s="109" t="s">
        <v>17</v>
      </c>
    </row>
    <row r="42" spans="1:10" ht="18.75" customHeight="1" thickBot="1">
      <c r="A42" s="825"/>
      <c r="B42" s="80">
        <v>88</v>
      </c>
      <c r="C42" s="81" t="s">
        <v>262</v>
      </c>
      <c r="D42" s="82">
        <f>SUM(D37:D41)</f>
        <v>0</v>
      </c>
      <c r="E42" s="83">
        <f>SUM(E37:E41)</f>
        <v>0</v>
      </c>
      <c r="G42" s="812" t="s">
        <v>160</v>
      </c>
      <c r="H42" s="812"/>
      <c r="I42" s="112" t="e">
        <f>INT(J8/I40)</f>
        <v>#REF!</v>
      </c>
      <c r="J42" s="109" t="s">
        <v>161</v>
      </c>
    </row>
    <row r="43" spans="1:10" ht="18.75" customHeight="1" thickBot="1">
      <c r="A43" s="826"/>
      <c r="B43" s="56">
        <v>89</v>
      </c>
      <c r="C43" s="113" t="s">
        <v>222</v>
      </c>
      <c r="D43" s="85">
        <f>D26+D36+D42</f>
        <v>0</v>
      </c>
      <c r="E43" s="86">
        <f>E26+E36+E42</f>
        <v>0</v>
      </c>
      <c r="G43" s="813" t="s">
        <v>280</v>
      </c>
      <c r="H43" s="813"/>
      <c r="I43" s="813"/>
      <c r="J43" s="813"/>
    </row>
    <row r="44" spans="1:8" ht="18.75" customHeight="1" thickTop="1">
      <c r="A44" s="821" t="s">
        <v>219</v>
      </c>
      <c r="B44" s="74">
        <v>90</v>
      </c>
      <c r="C44" s="75" t="s">
        <v>220</v>
      </c>
      <c r="D44" s="76">
        <v>0</v>
      </c>
      <c r="E44" s="77">
        <v>0</v>
      </c>
      <c r="G44" s="812" t="s">
        <v>123</v>
      </c>
      <c r="H44" s="812"/>
    </row>
    <row r="45" spans="1:10" ht="18.75" customHeight="1">
      <c r="A45" s="822"/>
      <c r="B45" s="62">
        <v>91</v>
      </c>
      <c r="C45" s="53" t="s">
        <v>124</v>
      </c>
      <c r="D45" s="63">
        <v>0</v>
      </c>
      <c r="E45" s="65">
        <v>0</v>
      </c>
      <c r="G45" s="814"/>
      <c r="H45" s="814"/>
      <c r="I45" s="814"/>
      <c r="J45" s="814"/>
    </row>
    <row r="46" spans="1:10" ht="18.75" customHeight="1">
      <c r="A46" s="822"/>
      <c r="B46" s="62">
        <v>92</v>
      </c>
      <c r="C46" s="53" t="s">
        <v>48</v>
      </c>
      <c r="D46" s="63">
        <v>0</v>
      </c>
      <c r="E46" s="65">
        <v>0</v>
      </c>
      <c r="G46" s="818"/>
      <c r="H46" s="818"/>
      <c r="I46" s="818"/>
      <c r="J46" s="818"/>
    </row>
    <row r="47" spans="1:10" ht="18.75" customHeight="1">
      <c r="A47" s="822"/>
      <c r="B47" s="62">
        <v>93</v>
      </c>
      <c r="C47" s="63"/>
      <c r="D47" s="63"/>
      <c r="E47" s="65"/>
      <c r="G47" s="818"/>
      <c r="H47" s="818"/>
      <c r="I47" s="818"/>
      <c r="J47" s="818"/>
    </row>
    <row r="48" spans="1:10" ht="18.75" customHeight="1">
      <c r="A48" s="823"/>
      <c r="B48" s="62">
        <v>94</v>
      </c>
      <c r="C48" s="52" t="s">
        <v>65</v>
      </c>
      <c r="D48" s="114">
        <f>SUM(D44:D47)</f>
        <v>0</v>
      </c>
      <c r="E48" s="115">
        <f>SUM(E44:E47)</f>
        <v>0</v>
      </c>
      <c r="G48" s="818"/>
      <c r="H48" s="818"/>
      <c r="I48" s="818"/>
      <c r="J48" s="818"/>
    </row>
    <row r="49" spans="1:10" ht="18.75" customHeight="1" thickBot="1">
      <c r="A49" s="116"/>
      <c r="B49" s="66">
        <v>95</v>
      </c>
      <c r="C49" s="67" t="s">
        <v>66</v>
      </c>
      <c r="D49" s="117">
        <f>I38-(D43+D48)</f>
        <v>0</v>
      </c>
      <c r="E49" s="118">
        <f>J38-(E43+E48)</f>
        <v>0</v>
      </c>
      <c r="G49" s="811"/>
      <c r="H49" s="811"/>
      <c r="I49" s="811"/>
      <c r="J49" s="811"/>
    </row>
    <row r="50" spans="1:10" ht="18.75" customHeight="1">
      <c r="A50" s="119"/>
      <c r="B50" s="104">
        <v>96</v>
      </c>
      <c r="C50" s="105" t="s">
        <v>46</v>
      </c>
      <c r="D50" s="106">
        <f>D43+D48+D49</f>
        <v>0</v>
      </c>
      <c r="E50" s="107">
        <f>E43+E48+E49</f>
        <v>0</v>
      </c>
      <c r="G50" s="812" t="s">
        <v>67</v>
      </c>
      <c r="H50" s="812"/>
      <c r="I50" s="812"/>
      <c r="J50" s="812"/>
    </row>
    <row r="51" spans="8:10" ht="18.75" customHeight="1">
      <c r="H51" s="809"/>
      <c r="I51" s="809"/>
      <c r="J51" s="809"/>
    </row>
    <row r="52" spans="1:5" ht="18.75" customHeight="1">
      <c r="A52" s="832" t="s">
        <v>158</v>
      </c>
      <c r="B52" s="832"/>
      <c r="C52" s="827" t="e">
        <f>#REF!</f>
        <v>#REF!</v>
      </c>
      <c r="D52" s="827"/>
      <c r="E52" s="827"/>
    </row>
    <row r="63" ht="19.5" customHeight="1"/>
  </sheetData>
  <sheetProtection sheet="1"/>
  <mergeCells count="27">
    <mergeCell ref="C52:E52"/>
    <mergeCell ref="F4:F8"/>
    <mergeCell ref="A27:A36"/>
    <mergeCell ref="A37:A43"/>
    <mergeCell ref="F9:F21"/>
    <mergeCell ref="F30:F37"/>
    <mergeCell ref="A52:B52"/>
    <mergeCell ref="F22:F29"/>
    <mergeCell ref="I2:J2"/>
    <mergeCell ref="G49:J49"/>
    <mergeCell ref="A1:J1"/>
    <mergeCell ref="G46:J46"/>
    <mergeCell ref="G47:J47"/>
    <mergeCell ref="G48:J48"/>
    <mergeCell ref="A3:B3"/>
    <mergeCell ref="F3:G3"/>
    <mergeCell ref="A44:A48"/>
    <mergeCell ref="A4:A26"/>
    <mergeCell ref="H51:J51"/>
    <mergeCell ref="F39:G39"/>
    <mergeCell ref="G40:H40"/>
    <mergeCell ref="G50:J50"/>
    <mergeCell ref="G41:H41"/>
    <mergeCell ref="G42:H42"/>
    <mergeCell ref="G43:J43"/>
    <mergeCell ref="G45:J45"/>
    <mergeCell ref="G44:H44"/>
  </mergeCells>
  <printOptions horizontalCentered="1"/>
  <pageMargins left="0.7480314960629921" right="0.3937007874015748" top="0.7480314960629921" bottom="0.4724409448818898" header="0.3937007874015748" footer="0.31496062992125984"/>
  <pageSetup orientation="portrait" paperSize="10" scale="80" r:id="rId1"/>
  <headerFooter>
    <oddFooter>&amp;R&amp;"ＭＳ ゴシック,標準"&amp;9No.4（2017年度用）</oddFooter>
  </headerFooter>
</worksheet>
</file>

<file path=xl/worksheets/sheet4.xml><?xml version="1.0" encoding="utf-8"?>
<worksheet xmlns="http://schemas.openxmlformats.org/spreadsheetml/2006/main" xmlns:r="http://schemas.openxmlformats.org/officeDocument/2006/relationships">
  <dimension ref="A1:M50"/>
  <sheetViews>
    <sheetView view="pageLayout" zoomScale="101" zoomScalePageLayoutView="101" workbookViewId="0" topLeftCell="A1">
      <selection activeCell="D2" sqref="D2 E7:E8 E12:E16 E24:E25 D44 B49:C49"/>
    </sheetView>
  </sheetViews>
  <sheetFormatPr defaultColWidth="10.59765625" defaultRowHeight="16.5" customHeight="1"/>
  <cols>
    <col min="1" max="1" width="19.09765625" style="15" customWidth="1"/>
    <col min="2" max="5" width="19.09765625" style="13" customWidth="1"/>
    <col min="6" max="6" width="10.59765625" style="24" customWidth="1"/>
    <col min="7" max="16384" width="10.59765625" style="13" customWidth="1"/>
  </cols>
  <sheetData>
    <row r="1" spans="1:10" ht="18" customHeight="1">
      <c r="A1" s="835" t="s">
        <v>235</v>
      </c>
      <c r="B1" s="835"/>
      <c r="C1" s="835"/>
      <c r="D1" s="835"/>
      <c r="E1" s="835"/>
      <c r="F1" s="15"/>
      <c r="G1" s="15"/>
      <c r="H1" s="15"/>
      <c r="I1" s="15"/>
      <c r="J1" s="15"/>
    </row>
    <row r="2" spans="1:10" s="18" customFormat="1" ht="18" customHeight="1">
      <c r="A2" s="836"/>
      <c r="B2" s="836"/>
      <c r="C2" s="836"/>
      <c r="D2" s="181" t="str">
        <f>'No.4'!H2</f>
        <v>2017</v>
      </c>
      <c r="E2" s="17" t="s">
        <v>275</v>
      </c>
      <c r="F2" s="16"/>
      <c r="G2" s="16"/>
      <c r="H2" s="16"/>
      <c r="I2" s="16"/>
      <c r="J2" s="16"/>
    </row>
    <row r="3" spans="1:12" s="18" customFormat="1" ht="18" customHeight="1">
      <c r="A3" s="135" t="s">
        <v>102</v>
      </c>
      <c r="B3" s="837"/>
      <c r="C3" s="837"/>
      <c r="D3" s="837"/>
      <c r="E3" s="837"/>
      <c r="F3" s="17"/>
      <c r="G3" s="17"/>
      <c r="H3" s="17"/>
      <c r="I3" s="17"/>
      <c r="J3" s="17"/>
      <c r="K3" s="19"/>
      <c r="L3" s="19"/>
    </row>
    <row r="4" spans="1:10" s="18" customFormat="1" ht="18" customHeight="1">
      <c r="A4" s="170" t="s">
        <v>210</v>
      </c>
      <c r="B4" s="840" t="s">
        <v>204</v>
      </c>
      <c r="C4" s="841"/>
      <c r="D4" s="842"/>
      <c r="E4" s="172" t="s">
        <v>20</v>
      </c>
      <c r="F4" s="17"/>
      <c r="G4" s="17"/>
      <c r="H4" s="17"/>
      <c r="I4" s="19"/>
      <c r="J4" s="19"/>
    </row>
    <row r="5" spans="1:10" s="18" customFormat="1" ht="18" customHeight="1">
      <c r="A5" s="171" t="s">
        <v>107</v>
      </c>
      <c r="B5" s="173"/>
      <c r="C5" s="838"/>
      <c r="D5" s="839"/>
      <c r="E5" s="150"/>
      <c r="F5" s="17"/>
      <c r="G5" s="17"/>
      <c r="H5" s="17"/>
      <c r="I5" s="19"/>
      <c r="J5" s="19"/>
    </row>
    <row r="6" spans="1:10" s="18" customFormat="1" ht="18" customHeight="1">
      <c r="A6" s="170" t="s">
        <v>142</v>
      </c>
      <c r="B6" s="173"/>
      <c r="C6" s="833"/>
      <c r="D6" s="834"/>
      <c r="E6" s="149"/>
      <c r="F6" s="17"/>
      <c r="G6" s="17"/>
      <c r="H6" s="17"/>
      <c r="I6" s="19"/>
      <c r="J6" s="19"/>
    </row>
    <row r="7" spans="1:10" s="18" customFormat="1" ht="18" customHeight="1">
      <c r="A7" s="170" t="s">
        <v>143</v>
      </c>
      <c r="B7" s="173" t="s">
        <v>223</v>
      </c>
      <c r="C7" s="833"/>
      <c r="D7" s="834"/>
      <c r="E7" s="150">
        <f>D44</f>
        <v>0</v>
      </c>
      <c r="F7" s="17"/>
      <c r="G7" s="17"/>
      <c r="H7" s="17"/>
      <c r="I7" s="19"/>
      <c r="J7" s="19"/>
    </row>
    <row r="8" spans="1:10" s="18" customFormat="1" ht="18" customHeight="1">
      <c r="A8" s="170" t="s">
        <v>141</v>
      </c>
      <c r="B8" s="173" t="s">
        <v>293</v>
      </c>
      <c r="C8" s="833"/>
      <c r="D8" s="834"/>
      <c r="E8" s="150">
        <f>'No.6'!R8</f>
        <v>0</v>
      </c>
      <c r="F8" s="17"/>
      <c r="G8" s="17"/>
      <c r="H8" s="17"/>
      <c r="I8" s="19"/>
      <c r="J8" s="19"/>
    </row>
    <row r="9" spans="1:10" s="18" customFormat="1" ht="18" customHeight="1">
      <c r="A9" s="170" t="s">
        <v>144</v>
      </c>
      <c r="B9" s="173" t="s">
        <v>294</v>
      </c>
      <c r="C9" s="833"/>
      <c r="D9" s="834"/>
      <c r="E9" s="149"/>
      <c r="F9" s="17"/>
      <c r="G9" s="17"/>
      <c r="H9" s="17"/>
      <c r="I9" s="19"/>
      <c r="J9" s="19"/>
    </row>
    <row r="10" spans="1:10" s="18" customFormat="1" ht="18" customHeight="1">
      <c r="A10" s="170" t="s">
        <v>145</v>
      </c>
      <c r="B10" s="173" t="s">
        <v>295</v>
      </c>
      <c r="C10" s="833"/>
      <c r="D10" s="834"/>
      <c r="E10" s="149"/>
      <c r="F10" s="17"/>
      <c r="G10" s="17"/>
      <c r="H10" s="17"/>
      <c r="I10" s="19"/>
      <c r="J10" s="19"/>
    </row>
    <row r="11" spans="1:10" s="18" customFormat="1" ht="18" customHeight="1">
      <c r="A11" s="174"/>
      <c r="B11" s="173"/>
      <c r="C11" s="833"/>
      <c r="D11" s="834"/>
      <c r="E11" s="149"/>
      <c r="F11" s="17"/>
      <c r="G11" s="17"/>
      <c r="H11" s="17"/>
      <c r="I11" s="19"/>
      <c r="J11" s="19"/>
    </row>
    <row r="12" spans="1:10" s="18" customFormat="1" ht="18" customHeight="1">
      <c r="A12" s="170" t="s">
        <v>146</v>
      </c>
      <c r="B12" s="173" t="s">
        <v>296</v>
      </c>
      <c r="C12" s="833"/>
      <c r="D12" s="834"/>
      <c r="E12" s="150">
        <f>'No.6'!R31</f>
        <v>0</v>
      </c>
      <c r="F12" s="17"/>
      <c r="G12" s="17"/>
      <c r="H12" s="17"/>
      <c r="I12" s="19"/>
      <c r="J12" s="19"/>
    </row>
    <row r="13" spans="1:10" s="18" customFormat="1" ht="18" customHeight="1">
      <c r="A13" s="170" t="s">
        <v>147</v>
      </c>
      <c r="B13" s="173" t="s">
        <v>297</v>
      </c>
      <c r="C13" s="833"/>
      <c r="D13" s="834"/>
      <c r="E13" s="150">
        <f>'No.6'!U48</f>
        <v>0</v>
      </c>
      <c r="F13" s="17"/>
      <c r="G13" s="17"/>
      <c r="H13" s="17"/>
      <c r="I13" s="19"/>
      <c r="J13" s="19"/>
    </row>
    <row r="14" spans="1:10" s="18" customFormat="1" ht="18" customHeight="1">
      <c r="A14" s="170" t="s">
        <v>148</v>
      </c>
      <c r="B14" s="173" t="s">
        <v>298</v>
      </c>
      <c r="C14" s="833"/>
      <c r="D14" s="834"/>
      <c r="E14" s="150">
        <f>No7!K22</f>
        <v>0</v>
      </c>
      <c r="F14" s="17"/>
      <c r="G14" s="17"/>
      <c r="H14" s="17"/>
      <c r="I14" s="19"/>
      <c r="J14" s="19"/>
    </row>
    <row r="15" spans="1:10" s="18" customFormat="1" ht="18" customHeight="1">
      <c r="A15" s="170" t="s">
        <v>149</v>
      </c>
      <c r="B15" s="173" t="s">
        <v>298</v>
      </c>
      <c r="C15" s="833"/>
      <c r="D15" s="834"/>
      <c r="E15" s="150">
        <f>No7!K23</f>
        <v>0</v>
      </c>
      <c r="F15" s="17"/>
      <c r="G15" s="17"/>
      <c r="H15" s="17"/>
      <c r="I15" s="19"/>
      <c r="J15" s="19"/>
    </row>
    <row r="16" spans="1:10" s="18" customFormat="1" ht="18" customHeight="1" thickBot="1">
      <c r="A16" s="175" t="s">
        <v>127</v>
      </c>
      <c r="B16" s="176"/>
      <c r="C16" s="847"/>
      <c r="D16" s="848"/>
      <c r="E16" s="177">
        <f>SUM(E5:E15)</f>
        <v>0</v>
      </c>
      <c r="F16" s="17"/>
      <c r="G16" s="17"/>
      <c r="H16" s="17"/>
      <c r="I16" s="19"/>
      <c r="J16" s="19"/>
    </row>
    <row r="17" spans="1:10" s="18" customFormat="1" ht="18" customHeight="1" thickTop="1">
      <c r="A17" s="178" t="s">
        <v>180</v>
      </c>
      <c r="B17" s="179"/>
      <c r="C17" s="843"/>
      <c r="D17" s="844"/>
      <c r="E17" s="151"/>
      <c r="F17" s="17"/>
      <c r="G17" s="17"/>
      <c r="H17" s="17"/>
      <c r="I17" s="19"/>
      <c r="J17" s="19"/>
    </row>
    <row r="18" spans="1:10" s="18" customFormat="1" ht="18" customHeight="1">
      <c r="A18" s="170" t="s">
        <v>150</v>
      </c>
      <c r="B18" s="173" t="s">
        <v>299</v>
      </c>
      <c r="C18" s="833"/>
      <c r="D18" s="834"/>
      <c r="E18" s="149"/>
      <c r="F18" s="17"/>
      <c r="G18" s="17"/>
      <c r="H18" s="17"/>
      <c r="I18" s="19"/>
      <c r="J18" s="19"/>
    </row>
    <row r="19" spans="1:10" s="18" customFormat="1" ht="18" customHeight="1">
      <c r="A19" s="170" t="s">
        <v>155</v>
      </c>
      <c r="B19" s="173" t="s">
        <v>295</v>
      </c>
      <c r="C19" s="833"/>
      <c r="D19" s="834"/>
      <c r="E19" s="149"/>
      <c r="F19" s="17"/>
      <c r="G19" s="17"/>
      <c r="H19" s="17"/>
      <c r="I19" s="19"/>
      <c r="J19" s="19"/>
    </row>
    <row r="20" spans="1:10" s="18" customFormat="1" ht="18" customHeight="1">
      <c r="A20" s="170" t="s">
        <v>62</v>
      </c>
      <c r="B20" s="173" t="s">
        <v>300</v>
      </c>
      <c r="C20" s="833"/>
      <c r="D20" s="834"/>
      <c r="E20" s="149"/>
      <c r="F20" s="17"/>
      <c r="G20" s="17"/>
      <c r="H20" s="17"/>
      <c r="I20" s="19"/>
      <c r="J20" s="19"/>
    </row>
    <row r="21" spans="1:10" s="18" customFormat="1" ht="18" customHeight="1">
      <c r="A21" s="174"/>
      <c r="B21" s="173"/>
      <c r="C21" s="833"/>
      <c r="D21" s="834"/>
      <c r="E21" s="149"/>
      <c r="F21" s="17"/>
      <c r="G21" s="17"/>
      <c r="H21" s="17"/>
      <c r="I21" s="19"/>
      <c r="J21" s="19"/>
    </row>
    <row r="22" spans="1:10" s="18" customFormat="1" ht="18" customHeight="1">
      <c r="A22" s="174"/>
      <c r="B22" s="173"/>
      <c r="C22" s="833"/>
      <c r="D22" s="834"/>
      <c r="E22" s="149"/>
      <c r="F22" s="17"/>
      <c r="G22" s="17"/>
      <c r="H22" s="17"/>
      <c r="I22" s="19"/>
      <c r="J22" s="19"/>
    </row>
    <row r="23" spans="1:10" s="18" customFormat="1" ht="18" customHeight="1">
      <c r="A23" s="174"/>
      <c r="B23" s="173"/>
      <c r="C23" s="833"/>
      <c r="D23" s="834"/>
      <c r="E23" s="149"/>
      <c r="F23" s="17"/>
      <c r="G23" s="17"/>
      <c r="H23" s="17"/>
      <c r="I23" s="19"/>
      <c r="J23" s="19"/>
    </row>
    <row r="24" spans="1:10" s="18" customFormat="1" ht="18" customHeight="1">
      <c r="A24" s="178" t="s">
        <v>127</v>
      </c>
      <c r="B24" s="179"/>
      <c r="C24" s="838"/>
      <c r="D24" s="839"/>
      <c r="E24" s="151">
        <f>SUM(E17:E23)</f>
        <v>0</v>
      </c>
      <c r="F24" s="17"/>
      <c r="G24" s="17"/>
      <c r="H24" s="17"/>
      <c r="I24" s="19"/>
      <c r="J24" s="19"/>
    </row>
    <row r="25" spans="1:12" s="18" customFormat="1" ht="18" customHeight="1">
      <c r="A25" s="851"/>
      <c r="B25" s="851"/>
      <c r="C25" s="851"/>
      <c r="D25" s="180" t="s">
        <v>63</v>
      </c>
      <c r="E25" s="169">
        <f>E16-E24</f>
        <v>0</v>
      </c>
      <c r="F25" s="17"/>
      <c r="G25" s="17"/>
      <c r="H25" s="17"/>
      <c r="I25" s="17"/>
      <c r="J25" s="17"/>
      <c r="K25" s="19"/>
      <c r="L25" s="19"/>
    </row>
    <row r="26" spans="1:12" s="22" customFormat="1" ht="18" customHeight="1">
      <c r="A26" s="850" t="s">
        <v>120</v>
      </c>
      <c r="B26" s="850"/>
      <c r="C26" s="850"/>
      <c r="D26" s="850"/>
      <c r="E26" s="850"/>
      <c r="F26" s="20"/>
      <c r="G26" s="20"/>
      <c r="H26" s="20"/>
      <c r="I26" s="20"/>
      <c r="J26" s="20"/>
      <c r="K26" s="21"/>
      <c r="L26" s="21"/>
    </row>
    <row r="27" spans="1:12" s="22" customFormat="1" ht="18" customHeight="1">
      <c r="A27" s="850"/>
      <c r="B27" s="850"/>
      <c r="C27" s="850"/>
      <c r="D27" s="850"/>
      <c r="E27" s="850"/>
      <c r="F27" s="20"/>
      <c r="G27" s="20"/>
      <c r="H27" s="20"/>
      <c r="I27" s="20"/>
      <c r="J27" s="20"/>
      <c r="K27" s="21"/>
      <c r="L27" s="21"/>
    </row>
    <row r="28" spans="1:12" s="18" customFormat="1" ht="18" customHeight="1">
      <c r="A28" s="850"/>
      <c r="B28" s="850"/>
      <c r="C28" s="850"/>
      <c r="D28" s="850"/>
      <c r="E28" s="850"/>
      <c r="F28" s="17"/>
      <c r="G28" s="17"/>
      <c r="H28" s="17"/>
      <c r="I28" s="17"/>
      <c r="J28" s="17"/>
      <c r="K28" s="19"/>
      <c r="L28" s="19"/>
    </row>
    <row r="29" spans="1:12" s="18" customFormat="1" ht="18" customHeight="1">
      <c r="A29" s="849" t="s">
        <v>111</v>
      </c>
      <c r="B29" s="849"/>
      <c r="C29" s="849"/>
      <c r="D29" s="849"/>
      <c r="E29" s="849"/>
      <c r="F29" s="17"/>
      <c r="G29" s="17"/>
      <c r="H29" s="17"/>
      <c r="I29" s="17"/>
      <c r="J29" s="17"/>
      <c r="K29" s="19"/>
      <c r="L29" s="19"/>
    </row>
    <row r="30" spans="1:12" s="18" customFormat="1" ht="18" customHeight="1">
      <c r="A30" s="134" t="s">
        <v>113</v>
      </c>
      <c r="B30" s="837"/>
      <c r="C30" s="837"/>
      <c r="D30" s="837"/>
      <c r="E30" s="837"/>
      <c r="F30" s="17"/>
      <c r="G30" s="17"/>
      <c r="H30" s="17"/>
      <c r="I30" s="17"/>
      <c r="J30" s="17"/>
      <c r="K30" s="19"/>
      <c r="L30" s="19"/>
    </row>
    <row r="31" spans="1:13" s="18" customFormat="1" ht="18" customHeight="1">
      <c r="A31" s="852" t="s">
        <v>209</v>
      </c>
      <c r="B31" s="852"/>
      <c r="C31" s="163" t="s">
        <v>108</v>
      </c>
      <c r="D31" s="163" t="s">
        <v>109</v>
      </c>
      <c r="E31" s="163" t="s">
        <v>110</v>
      </c>
      <c r="F31" s="17"/>
      <c r="G31" s="17"/>
      <c r="H31" s="17"/>
      <c r="I31" s="17"/>
      <c r="J31" s="17"/>
      <c r="K31" s="17"/>
      <c r="L31" s="19"/>
      <c r="M31" s="19"/>
    </row>
    <row r="32" spans="1:12" s="18" customFormat="1" ht="18" customHeight="1">
      <c r="A32" s="845"/>
      <c r="B32" s="846"/>
      <c r="C32" s="167"/>
      <c r="D32" s="165"/>
      <c r="E32" s="167"/>
      <c r="F32" s="17"/>
      <c r="G32" s="17"/>
      <c r="H32" s="17"/>
      <c r="I32" s="17"/>
      <c r="J32" s="17"/>
      <c r="K32" s="19"/>
      <c r="L32" s="19"/>
    </row>
    <row r="33" spans="1:12" s="18" customFormat="1" ht="18" customHeight="1">
      <c r="A33" s="845"/>
      <c r="B33" s="846"/>
      <c r="C33" s="167"/>
      <c r="D33" s="165"/>
      <c r="E33" s="167"/>
      <c r="F33" s="17"/>
      <c r="G33" s="17"/>
      <c r="H33" s="17"/>
      <c r="I33" s="17"/>
      <c r="J33" s="17"/>
      <c r="K33" s="19"/>
      <c r="L33" s="19"/>
    </row>
    <row r="34" spans="1:12" s="18" customFormat="1" ht="18" customHeight="1">
      <c r="A34" s="845"/>
      <c r="B34" s="846"/>
      <c r="C34" s="167"/>
      <c r="D34" s="165"/>
      <c r="E34" s="167"/>
      <c r="F34" s="17"/>
      <c r="G34" s="17"/>
      <c r="H34" s="17"/>
      <c r="I34" s="17"/>
      <c r="J34" s="17"/>
      <c r="K34" s="19"/>
      <c r="L34" s="19"/>
    </row>
    <row r="35" spans="1:12" s="18" customFormat="1" ht="18" customHeight="1">
      <c r="A35" s="845"/>
      <c r="B35" s="846"/>
      <c r="C35" s="167"/>
      <c r="D35" s="165"/>
      <c r="E35" s="167"/>
      <c r="F35" s="17"/>
      <c r="G35" s="17"/>
      <c r="H35" s="17"/>
      <c r="I35" s="17"/>
      <c r="J35" s="17"/>
      <c r="K35" s="19"/>
      <c r="L35" s="19"/>
    </row>
    <row r="36" spans="1:12" s="18" customFormat="1" ht="18" customHeight="1">
      <c r="A36" s="845"/>
      <c r="B36" s="846"/>
      <c r="C36" s="167"/>
      <c r="D36" s="165"/>
      <c r="E36" s="167"/>
      <c r="F36" s="17"/>
      <c r="G36" s="17"/>
      <c r="H36" s="17"/>
      <c r="I36" s="17"/>
      <c r="J36" s="17"/>
      <c r="K36" s="19"/>
      <c r="L36" s="19"/>
    </row>
    <row r="37" spans="1:12" s="18" customFormat="1" ht="18" customHeight="1">
      <c r="A37" s="845"/>
      <c r="B37" s="846"/>
      <c r="C37" s="167"/>
      <c r="D37" s="165"/>
      <c r="E37" s="167"/>
      <c r="F37" s="17"/>
      <c r="G37" s="17"/>
      <c r="H37" s="17"/>
      <c r="I37" s="17"/>
      <c r="J37" s="17"/>
      <c r="K37" s="19"/>
      <c r="L37" s="19"/>
    </row>
    <row r="38" spans="1:12" s="18" customFormat="1" ht="18" customHeight="1">
      <c r="A38" s="845"/>
      <c r="B38" s="846"/>
      <c r="C38" s="167"/>
      <c r="D38" s="165"/>
      <c r="E38" s="167"/>
      <c r="F38" s="17"/>
      <c r="G38" s="17"/>
      <c r="H38" s="17"/>
      <c r="I38" s="17"/>
      <c r="J38" s="17"/>
      <c r="K38" s="19"/>
      <c r="L38" s="19"/>
    </row>
    <row r="39" spans="1:12" s="18" customFormat="1" ht="18" customHeight="1">
      <c r="A39" s="845"/>
      <c r="B39" s="846"/>
      <c r="C39" s="167"/>
      <c r="D39" s="165"/>
      <c r="E39" s="167"/>
      <c r="F39" s="17"/>
      <c r="G39" s="17"/>
      <c r="H39" s="17"/>
      <c r="I39" s="17"/>
      <c r="J39" s="17"/>
      <c r="K39" s="19"/>
      <c r="L39" s="19"/>
    </row>
    <row r="40" spans="1:12" s="18" customFormat="1" ht="18" customHeight="1">
      <c r="A40" s="845"/>
      <c r="B40" s="846"/>
      <c r="C40" s="167"/>
      <c r="D40" s="165"/>
      <c r="E40" s="167"/>
      <c r="F40" s="17"/>
      <c r="G40" s="17"/>
      <c r="H40" s="17"/>
      <c r="I40" s="17"/>
      <c r="J40" s="17"/>
      <c r="K40" s="19"/>
      <c r="L40" s="19"/>
    </row>
    <row r="41" spans="1:12" s="18" customFormat="1" ht="18" customHeight="1">
      <c r="A41" s="845"/>
      <c r="B41" s="846"/>
      <c r="C41" s="167"/>
      <c r="D41" s="165"/>
      <c r="E41" s="167"/>
      <c r="F41" s="17"/>
      <c r="G41" s="17"/>
      <c r="H41" s="17"/>
      <c r="I41" s="17"/>
      <c r="J41" s="17"/>
      <c r="K41" s="19"/>
      <c r="L41" s="19"/>
    </row>
    <row r="42" spans="1:12" s="18" customFormat="1" ht="18" customHeight="1">
      <c r="A42" s="845"/>
      <c r="B42" s="846"/>
      <c r="C42" s="164"/>
      <c r="D42" s="165"/>
      <c r="E42" s="166"/>
      <c r="F42" s="17"/>
      <c r="G42" s="17"/>
      <c r="H42" s="17"/>
      <c r="I42" s="17"/>
      <c r="J42" s="17"/>
      <c r="K42" s="19"/>
      <c r="L42" s="19"/>
    </row>
    <row r="43" spans="1:10" s="18" customFormat="1" ht="18" customHeight="1">
      <c r="A43" s="845"/>
      <c r="B43" s="846"/>
      <c r="C43" s="167"/>
      <c r="D43" s="165"/>
      <c r="E43" s="166"/>
      <c r="F43" s="16"/>
      <c r="G43" s="16"/>
      <c r="H43" s="16"/>
      <c r="I43" s="16"/>
      <c r="J43" s="16"/>
    </row>
    <row r="44" spans="1:10" s="18" customFormat="1" ht="18" customHeight="1">
      <c r="A44" s="16"/>
      <c r="B44" s="16"/>
      <c r="C44" s="168" t="s">
        <v>205</v>
      </c>
      <c r="D44" s="169">
        <f>SUM(D32:D43)</f>
        <v>0</v>
      </c>
      <c r="E44" s="25"/>
      <c r="F44" s="16"/>
      <c r="G44" s="16"/>
      <c r="H44" s="16"/>
      <c r="I44" s="16"/>
      <c r="J44" s="16"/>
    </row>
    <row r="45" spans="1:10" s="22" customFormat="1" ht="18" customHeight="1">
      <c r="A45" s="850" t="s">
        <v>121</v>
      </c>
      <c r="B45" s="850"/>
      <c r="C45" s="850"/>
      <c r="D45" s="850"/>
      <c r="E45" s="850"/>
      <c r="F45" s="23"/>
      <c r="G45" s="23"/>
      <c r="H45" s="23"/>
      <c r="I45" s="23"/>
      <c r="J45" s="23"/>
    </row>
    <row r="46" spans="1:10" s="22" customFormat="1" ht="18" customHeight="1">
      <c r="A46" s="850" t="s">
        <v>208</v>
      </c>
      <c r="B46" s="850"/>
      <c r="C46" s="850"/>
      <c r="D46" s="850"/>
      <c r="E46" s="850"/>
      <c r="F46" s="23"/>
      <c r="G46" s="23"/>
      <c r="H46" s="23"/>
      <c r="I46" s="23"/>
      <c r="J46" s="23"/>
    </row>
    <row r="47" spans="1:10" s="18" customFormat="1" ht="18" customHeight="1">
      <c r="A47" s="850"/>
      <c r="B47" s="850"/>
      <c r="C47" s="850"/>
      <c r="D47" s="850"/>
      <c r="E47" s="850"/>
      <c r="F47" s="16"/>
      <c r="G47" s="16"/>
      <c r="H47" s="16"/>
      <c r="I47" s="16"/>
      <c r="J47" s="16"/>
    </row>
    <row r="48" spans="1:10" s="18" customFormat="1" ht="18" customHeight="1">
      <c r="A48" s="850"/>
      <c r="B48" s="850"/>
      <c r="C48" s="850"/>
      <c r="D48" s="850"/>
      <c r="E48" s="850"/>
      <c r="F48" s="16"/>
      <c r="G48" s="16"/>
      <c r="H48" s="16"/>
      <c r="I48" s="16"/>
      <c r="J48" s="16"/>
    </row>
    <row r="49" spans="1:6" s="137" customFormat="1" ht="18" customHeight="1">
      <c r="A49" s="162" t="s">
        <v>158</v>
      </c>
      <c r="B49" s="853" t="e">
        <f>'No.4'!C52</f>
        <v>#REF!</v>
      </c>
      <c r="C49" s="853"/>
      <c r="D49" s="138"/>
      <c r="E49" s="138"/>
      <c r="F49" s="139"/>
    </row>
    <row r="50" spans="1:6" ht="18" customHeight="1">
      <c r="A50" s="161"/>
      <c r="B50" s="161"/>
      <c r="C50" s="161"/>
      <c r="E50" s="24"/>
      <c r="F50" s="13"/>
    </row>
    <row r="51" ht="19.5" customHeight="1"/>
    <row r="52" ht="19.5" customHeight="1"/>
    <row r="53" ht="19.5" customHeight="1"/>
    <row r="54" ht="19.5" customHeight="1"/>
  </sheetData>
  <sheetProtection sheet="1"/>
  <mergeCells count="48">
    <mergeCell ref="A42:B42"/>
    <mergeCell ref="A39:B39"/>
    <mergeCell ref="B49:C49"/>
    <mergeCell ref="A37:B37"/>
    <mergeCell ref="A32:B32"/>
    <mergeCell ref="A35:B35"/>
    <mergeCell ref="A40:B40"/>
    <mergeCell ref="A48:E48"/>
    <mergeCell ref="A46:E46"/>
    <mergeCell ref="A41:B41"/>
    <mergeCell ref="A47:E47"/>
    <mergeCell ref="A45:E45"/>
    <mergeCell ref="A43:B43"/>
    <mergeCell ref="A34:B34"/>
    <mergeCell ref="A27:E27"/>
    <mergeCell ref="A25:C25"/>
    <mergeCell ref="A28:E28"/>
    <mergeCell ref="A33:B33"/>
    <mergeCell ref="A26:E26"/>
    <mergeCell ref="A31:B31"/>
    <mergeCell ref="A36:B36"/>
    <mergeCell ref="A38:B38"/>
    <mergeCell ref="C16:D16"/>
    <mergeCell ref="C13:D13"/>
    <mergeCell ref="C14:D14"/>
    <mergeCell ref="C18:D18"/>
    <mergeCell ref="C15:D15"/>
    <mergeCell ref="B30:E30"/>
    <mergeCell ref="C24:D24"/>
    <mergeCell ref="A29:E29"/>
    <mergeCell ref="C23:D23"/>
    <mergeCell ref="C8:D8"/>
    <mergeCell ref="C9:D9"/>
    <mergeCell ref="C10:D10"/>
    <mergeCell ref="C22:D22"/>
    <mergeCell ref="C21:D21"/>
    <mergeCell ref="C17:D17"/>
    <mergeCell ref="C19:D19"/>
    <mergeCell ref="C20:D20"/>
    <mergeCell ref="C11:D11"/>
    <mergeCell ref="C12:D12"/>
    <mergeCell ref="C7:D7"/>
    <mergeCell ref="A1:E1"/>
    <mergeCell ref="A2:C2"/>
    <mergeCell ref="B3:E3"/>
    <mergeCell ref="C6:D6"/>
    <mergeCell ref="C5:D5"/>
    <mergeCell ref="B4:D4"/>
  </mergeCells>
  <printOptions horizontalCentered="1"/>
  <pageMargins left="0.7480314960629921" right="0.3937007874015748" top="0.7480314960629921" bottom="0.4724409448818898" header="0.3937007874015748" footer="0.31496062992125984"/>
  <pageSetup orientation="portrait" paperSize="10" scale="85" r:id="rId1"/>
  <headerFooter>
    <oddFooter>&amp;R&amp;"ＭＳ ゴシック,標準"&amp;9No.5（2017年度用）</oddFooter>
  </headerFooter>
</worksheet>
</file>

<file path=xl/worksheets/sheet5.xml><?xml version="1.0" encoding="utf-8"?>
<worksheet xmlns="http://schemas.openxmlformats.org/spreadsheetml/2006/main" xmlns:r="http://schemas.openxmlformats.org/officeDocument/2006/relationships">
  <dimension ref="A1:AH53"/>
  <sheetViews>
    <sheetView view="pageLayout" zoomScale="104" zoomScalePageLayoutView="104" workbookViewId="0" topLeftCell="A1">
      <selection activeCell="O8" sqref="O8:T8 P21:S21 R31:W31 U48:W48 C53:L53"/>
    </sheetView>
  </sheetViews>
  <sheetFormatPr defaultColWidth="10.59765625" defaultRowHeight="16.5" customHeight="1"/>
  <cols>
    <col min="1" max="7" width="3.5" style="4" customWidth="1"/>
    <col min="8" max="26" width="3.5" style="2" customWidth="1"/>
    <col min="27" max="27" width="3.5" style="3" customWidth="1"/>
    <col min="28" max="28" width="7.3984375" style="2" customWidth="1"/>
    <col min="29" max="29" width="2.8984375" style="2" customWidth="1"/>
    <col min="30" max="16384" width="10.59765625" style="2" customWidth="1"/>
  </cols>
  <sheetData>
    <row r="1" spans="1:32" s="8" customFormat="1" ht="17.25" customHeight="1">
      <c r="A1" s="922" t="s">
        <v>9</v>
      </c>
      <c r="B1" s="922"/>
      <c r="C1" s="922"/>
      <c r="D1" s="922"/>
      <c r="E1" s="922"/>
      <c r="F1" s="922"/>
      <c r="G1" s="922"/>
      <c r="H1" s="922"/>
      <c r="I1" s="922"/>
      <c r="J1" s="922"/>
      <c r="K1" s="922"/>
      <c r="L1" s="922"/>
      <c r="M1" s="922"/>
      <c r="N1" s="922"/>
      <c r="O1" s="922"/>
      <c r="P1" s="922"/>
      <c r="Q1" s="922"/>
      <c r="R1" s="922"/>
      <c r="S1" s="922"/>
      <c r="T1" s="922"/>
      <c r="U1" s="922"/>
      <c r="V1" s="922"/>
      <c r="W1" s="922"/>
      <c r="X1" s="922"/>
      <c r="Y1" s="922"/>
      <c r="Z1" s="922"/>
      <c r="AA1" s="922"/>
      <c r="AB1" s="7"/>
      <c r="AC1" s="7"/>
      <c r="AD1" s="7"/>
      <c r="AE1" s="9"/>
      <c r="AF1" s="9"/>
    </row>
    <row r="2" spans="1:34" s="8" customFormat="1" ht="17.25" customHeight="1">
      <c r="A2" s="932" t="s">
        <v>249</v>
      </c>
      <c r="B2" s="933"/>
      <c r="C2" s="933"/>
      <c r="D2" s="933"/>
      <c r="E2" s="934"/>
      <c r="F2" s="932" t="s">
        <v>125</v>
      </c>
      <c r="G2" s="933"/>
      <c r="H2" s="934"/>
      <c r="I2" s="932" t="s">
        <v>253</v>
      </c>
      <c r="J2" s="933"/>
      <c r="K2" s="934"/>
      <c r="L2" s="932" t="s">
        <v>254</v>
      </c>
      <c r="M2" s="933"/>
      <c r="N2" s="934"/>
      <c r="O2" s="932" t="s">
        <v>163</v>
      </c>
      <c r="P2" s="933"/>
      <c r="Q2" s="934"/>
      <c r="R2" s="932" t="s">
        <v>247</v>
      </c>
      <c r="S2" s="933"/>
      <c r="T2" s="934"/>
      <c r="U2" s="932" t="s">
        <v>248</v>
      </c>
      <c r="V2" s="933"/>
      <c r="W2" s="934"/>
      <c r="X2" s="932" t="s">
        <v>110</v>
      </c>
      <c r="Y2" s="933"/>
      <c r="Z2" s="933"/>
      <c r="AA2" s="934"/>
      <c r="AB2" s="7"/>
      <c r="AC2" s="7"/>
      <c r="AD2" s="7"/>
      <c r="AE2" s="7"/>
      <c r="AF2" s="7"/>
      <c r="AG2" s="9"/>
      <c r="AH2" s="9"/>
    </row>
    <row r="3" spans="1:33" s="8" customFormat="1" ht="17.25" customHeight="1">
      <c r="A3" s="893"/>
      <c r="B3" s="833"/>
      <c r="C3" s="833"/>
      <c r="D3" s="833"/>
      <c r="E3" s="834"/>
      <c r="F3" s="938"/>
      <c r="G3" s="939"/>
      <c r="H3" s="940"/>
      <c r="I3" s="947"/>
      <c r="J3" s="948"/>
      <c r="K3" s="949"/>
      <c r="L3" s="935"/>
      <c r="M3" s="936"/>
      <c r="N3" s="937"/>
      <c r="O3" s="941"/>
      <c r="P3" s="942"/>
      <c r="Q3" s="943"/>
      <c r="R3" s="941"/>
      <c r="S3" s="942"/>
      <c r="T3" s="943"/>
      <c r="U3" s="944"/>
      <c r="V3" s="945"/>
      <c r="W3" s="946"/>
      <c r="X3" s="893"/>
      <c r="Y3" s="833"/>
      <c r="Z3" s="833"/>
      <c r="AA3" s="834"/>
      <c r="AB3" s="7"/>
      <c r="AC3" s="7"/>
      <c r="AD3" s="7"/>
      <c r="AE3" s="7"/>
      <c r="AF3" s="9"/>
      <c r="AG3" s="9"/>
    </row>
    <row r="4" spans="1:33" s="8" customFormat="1" ht="17.25" customHeight="1">
      <c r="A4" s="893"/>
      <c r="B4" s="833"/>
      <c r="C4" s="833"/>
      <c r="D4" s="833"/>
      <c r="E4" s="834"/>
      <c r="F4" s="938"/>
      <c r="G4" s="939"/>
      <c r="H4" s="940"/>
      <c r="I4" s="947"/>
      <c r="J4" s="948"/>
      <c r="K4" s="949"/>
      <c r="L4" s="935"/>
      <c r="M4" s="936"/>
      <c r="N4" s="937"/>
      <c r="O4" s="941"/>
      <c r="P4" s="942"/>
      <c r="Q4" s="943"/>
      <c r="R4" s="941"/>
      <c r="S4" s="942"/>
      <c r="T4" s="943"/>
      <c r="U4" s="944"/>
      <c r="V4" s="945"/>
      <c r="W4" s="946"/>
      <c r="X4" s="893"/>
      <c r="Y4" s="833"/>
      <c r="Z4" s="833"/>
      <c r="AA4" s="834"/>
      <c r="AB4" s="7"/>
      <c r="AC4" s="7"/>
      <c r="AD4" s="7"/>
      <c r="AE4" s="7"/>
      <c r="AF4" s="9"/>
      <c r="AG4" s="9"/>
    </row>
    <row r="5" spans="1:33" s="8" customFormat="1" ht="17.25" customHeight="1">
      <c r="A5" s="893"/>
      <c r="B5" s="833"/>
      <c r="C5" s="833"/>
      <c r="D5" s="833"/>
      <c r="E5" s="834"/>
      <c r="F5" s="938"/>
      <c r="G5" s="939"/>
      <c r="H5" s="940"/>
      <c r="I5" s="947"/>
      <c r="J5" s="948"/>
      <c r="K5" s="949"/>
      <c r="L5" s="935"/>
      <c r="M5" s="936"/>
      <c r="N5" s="937"/>
      <c r="O5" s="941"/>
      <c r="P5" s="942"/>
      <c r="Q5" s="943"/>
      <c r="R5" s="941"/>
      <c r="S5" s="942"/>
      <c r="T5" s="943"/>
      <c r="U5" s="944"/>
      <c r="V5" s="945"/>
      <c r="W5" s="946"/>
      <c r="X5" s="893"/>
      <c r="Y5" s="833"/>
      <c r="Z5" s="833"/>
      <c r="AA5" s="834"/>
      <c r="AB5" s="7"/>
      <c r="AC5" s="7"/>
      <c r="AD5" s="7"/>
      <c r="AE5" s="7"/>
      <c r="AF5" s="9"/>
      <c r="AG5" s="9"/>
    </row>
    <row r="6" spans="1:33" s="8" customFormat="1" ht="17.25" customHeight="1">
      <c r="A6" s="893"/>
      <c r="B6" s="833"/>
      <c r="C6" s="833"/>
      <c r="D6" s="833"/>
      <c r="E6" s="834"/>
      <c r="F6" s="938"/>
      <c r="G6" s="939"/>
      <c r="H6" s="940"/>
      <c r="I6" s="947"/>
      <c r="J6" s="948"/>
      <c r="K6" s="949"/>
      <c r="L6" s="935"/>
      <c r="M6" s="936"/>
      <c r="N6" s="937"/>
      <c r="O6" s="941"/>
      <c r="P6" s="942"/>
      <c r="Q6" s="943"/>
      <c r="R6" s="941"/>
      <c r="S6" s="942"/>
      <c r="T6" s="943"/>
      <c r="U6" s="944"/>
      <c r="V6" s="945"/>
      <c r="W6" s="946"/>
      <c r="X6" s="893"/>
      <c r="Y6" s="833"/>
      <c r="Z6" s="833"/>
      <c r="AA6" s="834"/>
      <c r="AB6" s="7"/>
      <c r="AC6" s="7"/>
      <c r="AD6" s="7"/>
      <c r="AE6" s="7"/>
      <c r="AF6" s="9"/>
      <c r="AG6" s="9"/>
    </row>
    <row r="7" spans="1:33" s="8" customFormat="1" ht="17.25" customHeight="1">
      <c r="A7" s="893"/>
      <c r="B7" s="833"/>
      <c r="C7" s="833"/>
      <c r="D7" s="833"/>
      <c r="E7" s="834"/>
      <c r="F7" s="938"/>
      <c r="G7" s="939"/>
      <c r="H7" s="940"/>
      <c r="I7" s="947"/>
      <c r="J7" s="948"/>
      <c r="K7" s="949"/>
      <c r="L7" s="935"/>
      <c r="M7" s="936"/>
      <c r="N7" s="937"/>
      <c r="O7" s="941"/>
      <c r="P7" s="942"/>
      <c r="Q7" s="943"/>
      <c r="R7" s="941"/>
      <c r="S7" s="942"/>
      <c r="T7" s="943"/>
      <c r="U7" s="944"/>
      <c r="V7" s="945"/>
      <c r="W7" s="946"/>
      <c r="X7" s="893"/>
      <c r="Y7" s="833"/>
      <c r="Z7" s="833"/>
      <c r="AA7" s="834"/>
      <c r="AB7" s="7"/>
      <c r="AC7" s="7"/>
      <c r="AD7" s="7"/>
      <c r="AE7" s="7"/>
      <c r="AF7" s="9"/>
      <c r="AG7" s="9"/>
    </row>
    <row r="8" spans="1:31" s="8" customFormat="1" ht="17.25" customHeight="1">
      <c r="A8" s="995"/>
      <c r="B8" s="995"/>
      <c r="C8" s="995"/>
      <c r="D8" s="995"/>
      <c r="E8" s="995"/>
      <c r="F8" s="995"/>
      <c r="G8" s="995"/>
      <c r="H8" s="995"/>
      <c r="I8" s="995"/>
      <c r="J8" s="995"/>
      <c r="K8" s="995"/>
      <c r="L8" s="996" t="s">
        <v>205</v>
      </c>
      <c r="M8" s="996"/>
      <c r="N8" s="997"/>
      <c r="O8" s="923">
        <f>SUM(O3:Q7)</f>
        <v>0</v>
      </c>
      <c r="P8" s="924"/>
      <c r="Q8" s="925"/>
      <c r="R8" s="875">
        <f>SUM(R3:T7)</f>
        <v>0</v>
      </c>
      <c r="S8" s="876"/>
      <c r="T8" s="877"/>
      <c r="U8" s="950"/>
      <c r="V8" s="951"/>
      <c r="W8" s="952"/>
      <c r="X8" s="953"/>
      <c r="Y8" s="954"/>
      <c r="Z8" s="954"/>
      <c r="AA8" s="955"/>
      <c r="AB8" s="5"/>
      <c r="AC8" s="5"/>
      <c r="AD8" s="5"/>
      <c r="AE8" s="5"/>
    </row>
    <row r="9" spans="1:30" s="8" customFormat="1" ht="17.25" customHeight="1">
      <c r="A9" s="858" t="s">
        <v>259</v>
      </c>
      <c r="B9" s="858"/>
      <c r="C9" s="858"/>
      <c r="D9" s="858"/>
      <c r="E9" s="858"/>
      <c r="F9" s="858"/>
      <c r="G9" s="858"/>
      <c r="H9" s="858"/>
      <c r="I9" s="858"/>
      <c r="J9" s="858"/>
      <c r="K9" s="858"/>
      <c r="L9" s="858"/>
      <c r="M9" s="858"/>
      <c r="N9" s="858"/>
      <c r="O9" s="858"/>
      <c r="P9" s="858"/>
      <c r="Q9" s="858"/>
      <c r="R9" s="858"/>
      <c r="S9" s="858"/>
      <c r="T9" s="858"/>
      <c r="U9" s="858"/>
      <c r="V9" s="858"/>
      <c r="W9" s="858"/>
      <c r="X9" s="858"/>
      <c r="Y9" s="858"/>
      <c r="Z9" s="858"/>
      <c r="AA9" s="858"/>
      <c r="AB9" s="5"/>
      <c r="AC9" s="5"/>
      <c r="AD9" s="5"/>
    </row>
    <row r="10" spans="1:30" s="8" customFormat="1" ht="17.25" customHeight="1">
      <c r="A10" s="858" t="s">
        <v>258</v>
      </c>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5"/>
      <c r="AC10" s="5"/>
      <c r="AD10" s="5"/>
    </row>
    <row r="11" spans="1:30" s="8" customFormat="1" ht="17.25" customHeight="1">
      <c r="A11" s="858"/>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8"/>
      <c r="AB11" s="5"/>
      <c r="AC11" s="5"/>
      <c r="AD11" s="5"/>
    </row>
    <row r="12" spans="1:30" s="8" customFormat="1" ht="17.25" customHeight="1">
      <c r="A12" s="922" t="s">
        <v>10</v>
      </c>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5"/>
      <c r="AC12" s="5"/>
      <c r="AD12" s="5"/>
    </row>
    <row r="13" spans="1:31" s="8" customFormat="1" ht="17.25" customHeight="1">
      <c r="A13" s="932" t="s">
        <v>41</v>
      </c>
      <c r="B13" s="933"/>
      <c r="C13" s="933"/>
      <c r="D13" s="933"/>
      <c r="E13" s="934"/>
      <c r="F13" s="932" t="s">
        <v>251</v>
      </c>
      <c r="G13" s="956"/>
      <c r="H13" s="956"/>
      <c r="I13" s="956"/>
      <c r="J13" s="956"/>
      <c r="K13" s="956"/>
      <c r="L13" s="957"/>
      <c r="M13" s="932" t="s">
        <v>281</v>
      </c>
      <c r="N13" s="956"/>
      <c r="O13" s="957"/>
      <c r="P13" s="932" t="s">
        <v>20</v>
      </c>
      <c r="Q13" s="933"/>
      <c r="R13" s="933"/>
      <c r="S13" s="934"/>
      <c r="T13" s="932" t="s">
        <v>230</v>
      </c>
      <c r="U13" s="933"/>
      <c r="V13" s="933"/>
      <c r="W13" s="933"/>
      <c r="X13" s="933"/>
      <c r="Y13" s="933"/>
      <c r="Z13" s="933"/>
      <c r="AA13" s="934"/>
      <c r="AB13" s="5"/>
      <c r="AC13" s="5"/>
      <c r="AD13" s="5"/>
      <c r="AE13" s="5"/>
    </row>
    <row r="14" spans="1:31" s="8" customFormat="1" ht="17.25" customHeight="1">
      <c r="A14" s="893"/>
      <c r="B14" s="833"/>
      <c r="C14" s="833"/>
      <c r="D14" s="833"/>
      <c r="E14" s="834"/>
      <c r="F14" s="953"/>
      <c r="G14" s="989"/>
      <c r="H14" s="989"/>
      <c r="I14" s="989"/>
      <c r="J14" s="989"/>
      <c r="K14" s="989"/>
      <c r="L14" s="990"/>
      <c r="M14" s="965"/>
      <c r="N14" s="966"/>
      <c r="O14" s="967"/>
      <c r="P14" s="887"/>
      <c r="Q14" s="888"/>
      <c r="R14" s="888"/>
      <c r="S14" s="889"/>
      <c r="T14" s="893"/>
      <c r="U14" s="833"/>
      <c r="V14" s="833"/>
      <c r="W14" s="833"/>
      <c r="X14" s="833"/>
      <c r="Y14" s="833"/>
      <c r="Z14" s="833"/>
      <c r="AA14" s="834"/>
      <c r="AB14" s="5"/>
      <c r="AC14" s="5"/>
      <c r="AD14" s="5"/>
      <c r="AE14" s="5"/>
    </row>
    <row r="15" spans="1:31" s="8" customFormat="1" ht="17.25" customHeight="1">
      <c r="A15" s="893"/>
      <c r="B15" s="833"/>
      <c r="C15" s="833"/>
      <c r="D15" s="833"/>
      <c r="E15" s="834"/>
      <c r="F15" s="953"/>
      <c r="G15" s="989"/>
      <c r="H15" s="989"/>
      <c r="I15" s="989"/>
      <c r="J15" s="989"/>
      <c r="K15" s="989"/>
      <c r="L15" s="990"/>
      <c r="M15" s="965"/>
      <c r="N15" s="966"/>
      <c r="O15" s="967"/>
      <c r="P15" s="887"/>
      <c r="Q15" s="888"/>
      <c r="R15" s="888"/>
      <c r="S15" s="889"/>
      <c r="T15" s="893"/>
      <c r="U15" s="833"/>
      <c r="V15" s="833"/>
      <c r="W15" s="833"/>
      <c r="X15" s="833"/>
      <c r="Y15" s="833"/>
      <c r="Z15" s="833"/>
      <c r="AA15" s="834"/>
      <c r="AB15" s="5"/>
      <c r="AC15" s="5"/>
      <c r="AD15" s="5"/>
      <c r="AE15" s="5"/>
    </row>
    <row r="16" spans="1:31" s="8" customFormat="1" ht="17.25" customHeight="1">
      <c r="A16" s="893"/>
      <c r="B16" s="833"/>
      <c r="C16" s="833"/>
      <c r="D16" s="833"/>
      <c r="E16" s="834"/>
      <c r="F16" s="953"/>
      <c r="G16" s="989"/>
      <c r="H16" s="989"/>
      <c r="I16" s="989"/>
      <c r="J16" s="989"/>
      <c r="K16" s="989"/>
      <c r="L16" s="990"/>
      <c r="M16" s="965"/>
      <c r="N16" s="966"/>
      <c r="O16" s="967"/>
      <c r="P16" s="887"/>
      <c r="Q16" s="888"/>
      <c r="R16" s="888"/>
      <c r="S16" s="889"/>
      <c r="T16" s="893"/>
      <c r="U16" s="833"/>
      <c r="V16" s="833"/>
      <c r="W16" s="833"/>
      <c r="X16" s="833"/>
      <c r="Y16" s="833"/>
      <c r="Z16" s="833"/>
      <c r="AA16" s="834"/>
      <c r="AB16" s="5"/>
      <c r="AC16" s="5"/>
      <c r="AD16" s="5"/>
      <c r="AE16" s="5"/>
    </row>
    <row r="17" spans="1:31" s="8" customFormat="1" ht="17.25" customHeight="1">
      <c r="A17" s="893"/>
      <c r="B17" s="833"/>
      <c r="C17" s="833"/>
      <c r="D17" s="833"/>
      <c r="E17" s="834"/>
      <c r="F17" s="953"/>
      <c r="G17" s="989"/>
      <c r="H17" s="989"/>
      <c r="I17" s="989"/>
      <c r="J17" s="989"/>
      <c r="K17" s="989"/>
      <c r="L17" s="990"/>
      <c r="M17" s="965"/>
      <c r="N17" s="966"/>
      <c r="O17" s="967"/>
      <c r="P17" s="887"/>
      <c r="Q17" s="888"/>
      <c r="R17" s="888"/>
      <c r="S17" s="889"/>
      <c r="T17" s="893"/>
      <c r="U17" s="833"/>
      <c r="V17" s="833"/>
      <c r="W17" s="833"/>
      <c r="X17" s="833"/>
      <c r="Y17" s="833"/>
      <c r="Z17" s="833"/>
      <c r="AA17" s="834"/>
      <c r="AB17" s="5"/>
      <c r="AC17" s="5"/>
      <c r="AD17" s="5"/>
      <c r="AE17" s="5"/>
    </row>
    <row r="18" spans="1:31" s="8" customFormat="1" ht="17.25" customHeight="1">
      <c r="A18" s="893"/>
      <c r="B18" s="833"/>
      <c r="C18" s="833"/>
      <c r="D18" s="833"/>
      <c r="E18" s="834"/>
      <c r="F18" s="953"/>
      <c r="G18" s="989"/>
      <c r="H18" s="989"/>
      <c r="I18" s="989"/>
      <c r="J18" s="989"/>
      <c r="K18" s="989"/>
      <c r="L18" s="990"/>
      <c r="M18" s="965"/>
      <c r="N18" s="966"/>
      <c r="O18" s="967"/>
      <c r="P18" s="887"/>
      <c r="Q18" s="888"/>
      <c r="R18" s="888"/>
      <c r="S18" s="889"/>
      <c r="T18" s="893"/>
      <c r="U18" s="833"/>
      <c r="V18" s="833"/>
      <c r="W18" s="833"/>
      <c r="X18" s="833"/>
      <c r="Y18" s="833"/>
      <c r="Z18" s="833"/>
      <c r="AA18" s="834"/>
      <c r="AB18" s="5"/>
      <c r="AC18" s="5"/>
      <c r="AD18" s="5"/>
      <c r="AE18" s="5"/>
    </row>
    <row r="19" spans="1:31" s="8" customFormat="1" ht="17.25" customHeight="1">
      <c r="A19" s="893"/>
      <c r="B19" s="833"/>
      <c r="C19" s="833"/>
      <c r="D19" s="833"/>
      <c r="E19" s="834"/>
      <c r="F19" s="953"/>
      <c r="G19" s="989"/>
      <c r="H19" s="989"/>
      <c r="I19" s="989"/>
      <c r="J19" s="989"/>
      <c r="K19" s="989"/>
      <c r="L19" s="990"/>
      <c r="M19" s="965"/>
      <c r="N19" s="966"/>
      <c r="O19" s="967"/>
      <c r="P19" s="887"/>
      <c r="Q19" s="888"/>
      <c r="R19" s="888"/>
      <c r="S19" s="889"/>
      <c r="T19" s="893"/>
      <c r="U19" s="833"/>
      <c r="V19" s="833"/>
      <c r="W19" s="833"/>
      <c r="X19" s="833"/>
      <c r="Y19" s="833"/>
      <c r="Z19" s="833"/>
      <c r="AA19" s="834"/>
      <c r="AB19" s="5"/>
      <c r="AC19" s="5"/>
      <c r="AD19" s="5"/>
      <c r="AE19" s="5"/>
    </row>
    <row r="20" spans="1:31" s="8" customFormat="1" ht="17.25" customHeight="1">
      <c r="A20" s="893"/>
      <c r="B20" s="833"/>
      <c r="C20" s="833"/>
      <c r="D20" s="833"/>
      <c r="E20" s="834"/>
      <c r="F20" s="953"/>
      <c r="G20" s="989"/>
      <c r="H20" s="989"/>
      <c r="I20" s="989"/>
      <c r="J20" s="989"/>
      <c r="K20" s="989"/>
      <c r="L20" s="990"/>
      <c r="M20" s="965"/>
      <c r="N20" s="966"/>
      <c r="O20" s="967"/>
      <c r="P20" s="887"/>
      <c r="Q20" s="888"/>
      <c r="R20" s="888"/>
      <c r="S20" s="889"/>
      <c r="T20" s="893"/>
      <c r="U20" s="833"/>
      <c r="V20" s="833"/>
      <c r="W20" s="833"/>
      <c r="X20" s="833"/>
      <c r="Y20" s="833"/>
      <c r="Z20" s="833"/>
      <c r="AA20" s="834"/>
      <c r="AB20" s="5"/>
      <c r="AC20" s="5"/>
      <c r="AD20" s="5"/>
      <c r="AE20" s="5"/>
    </row>
    <row r="21" spans="1:31" s="8" customFormat="1" ht="17.25" customHeight="1">
      <c r="A21" s="851"/>
      <c r="B21" s="851"/>
      <c r="C21" s="851"/>
      <c r="D21" s="851"/>
      <c r="E21" s="851"/>
      <c r="F21" s="958"/>
      <c r="G21" s="958"/>
      <c r="H21" s="958"/>
      <c r="I21" s="958"/>
      <c r="J21" s="958"/>
      <c r="K21" s="958"/>
      <c r="L21" s="861" t="s">
        <v>205</v>
      </c>
      <c r="M21" s="861"/>
      <c r="N21" s="861"/>
      <c r="O21" s="862"/>
      <c r="P21" s="875">
        <f>SUM(P14:S20)</f>
        <v>0</v>
      </c>
      <c r="Q21" s="876"/>
      <c r="R21" s="876"/>
      <c r="S21" s="877"/>
      <c r="T21" s="893"/>
      <c r="U21" s="833"/>
      <c r="V21" s="833"/>
      <c r="W21" s="833"/>
      <c r="X21" s="833"/>
      <c r="Y21" s="833"/>
      <c r="Z21" s="833"/>
      <c r="AA21" s="834"/>
      <c r="AB21" s="5"/>
      <c r="AC21" s="5"/>
      <c r="AD21" s="5"/>
      <c r="AE21" s="5"/>
    </row>
    <row r="22" spans="1:30" s="8" customFormat="1" ht="17.25" customHeight="1">
      <c r="A22" s="858"/>
      <c r="B22" s="858"/>
      <c r="C22" s="858"/>
      <c r="D22" s="858"/>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5"/>
      <c r="AC22" s="5"/>
      <c r="AD22" s="5"/>
    </row>
    <row r="23" spans="1:30" s="8" customFormat="1" ht="17.25" customHeight="1">
      <c r="A23" s="922" t="s">
        <v>11</v>
      </c>
      <c r="B23" s="922"/>
      <c r="C23" s="922"/>
      <c r="D23" s="922"/>
      <c r="E23" s="922"/>
      <c r="F23" s="922"/>
      <c r="G23" s="922"/>
      <c r="H23" s="922"/>
      <c r="I23" s="922"/>
      <c r="J23" s="922"/>
      <c r="K23" s="922"/>
      <c r="L23" s="922"/>
      <c r="M23" s="922"/>
      <c r="N23" s="922"/>
      <c r="O23" s="922"/>
      <c r="P23" s="922"/>
      <c r="Q23" s="922"/>
      <c r="R23" s="922"/>
      <c r="S23" s="922"/>
      <c r="T23" s="922"/>
      <c r="U23" s="922"/>
      <c r="V23" s="922"/>
      <c r="W23" s="922"/>
      <c r="X23" s="922"/>
      <c r="Y23" s="922"/>
      <c r="Z23" s="922"/>
      <c r="AA23" s="922"/>
      <c r="AB23" s="5"/>
      <c r="AC23" s="5"/>
      <c r="AD23" s="5"/>
    </row>
    <row r="24" spans="1:31" s="8" customFormat="1" ht="17.25" customHeight="1">
      <c r="A24" s="932" t="s">
        <v>256</v>
      </c>
      <c r="B24" s="956"/>
      <c r="C24" s="956"/>
      <c r="D24" s="957"/>
      <c r="E24" s="932" t="s">
        <v>252</v>
      </c>
      <c r="F24" s="933"/>
      <c r="G24" s="933"/>
      <c r="H24" s="933"/>
      <c r="I24" s="933"/>
      <c r="J24" s="933"/>
      <c r="K24" s="934"/>
      <c r="L24" s="907" t="s">
        <v>277</v>
      </c>
      <c r="M24" s="908"/>
      <c r="N24" s="909"/>
      <c r="O24" s="932" t="s">
        <v>225</v>
      </c>
      <c r="P24" s="933"/>
      <c r="Q24" s="934"/>
      <c r="R24" s="932" t="s">
        <v>153</v>
      </c>
      <c r="S24" s="933"/>
      <c r="T24" s="934"/>
      <c r="U24" s="932" t="s">
        <v>226</v>
      </c>
      <c r="V24" s="933"/>
      <c r="W24" s="934"/>
      <c r="X24" s="932" t="s">
        <v>110</v>
      </c>
      <c r="Y24" s="933"/>
      <c r="Z24" s="933"/>
      <c r="AA24" s="934"/>
      <c r="AB24" s="5"/>
      <c r="AC24" s="12"/>
      <c r="AD24" s="5"/>
      <c r="AE24" s="5"/>
    </row>
    <row r="25" spans="1:31" s="8" customFormat="1" ht="17.25" customHeight="1">
      <c r="A25" s="913"/>
      <c r="B25" s="914"/>
      <c r="C25" s="914"/>
      <c r="D25" s="915"/>
      <c r="E25" s="974"/>
      <c r="F25" s="975"/>
      <c r="G25" s="975"/>
      <c r="H25" s="975"/>
      <c r="I25" s="975"/>
      <c r="J25" s="975"/>
      <c r="K25" s="976"/>
      <c r="L25" s="986"/>
      <c r="M25" s="987"/>
      <c r="N25" s="988"/>
      <c r="O25" s="983"/>
      <c r="P25" s="984"/>
      <c r="Q25" s="985"/>
      <c r="R25" s="971"/>
      <c r="S25" s="972"/>
      <c r="T25" s="973"/>
      <c r="U25" s="971"/>
      <c r="V25" s="972"/>
      <c r="W25" s="973"/>
      <c r="X25" s="926"/>
      <c r="Y25" s="927"/>
      <c r="Z25" s="927"/>
      <c r="AA25" s="928"/>
      <c r="AB25" s="5"/>
      <c r="AC25" s="11"/>
      <c r="AD25" s="5"/>
      <c r="AE25" s="5"/>
    </row>
    <row r="26" spans="1:31" s="8" customFormat="1" ht="17.25" customHeight="1">
      <c r="A26" s="913"/>
      <c r="B26" s="914"/>
      <c r="C26" s="914"/>
      <c r="D26" s="915"/>
      <c r="E26" s="916"/>
      <c r="F26" s="917"/>
      <c r="G26" s="917"/>
      <c r="H26" s="917"/>
      <c r="I26" s="917"/>
      <c r="J26" s="917"/>
      <c r="K26" s="918"/>
      <c r="L26" s="901"/>
      <c r="M26" s="902"/>
      <c r="N26" s="903"/>
      <c r="O26" s="959"/>
      <c r="P26" s="960"/>
      <c r="Q26" s="961"/>
      <c r="R26" s="872"/>
      <c r="S26" s="873"/>
      <c r="T26" s="874"/>
      <c r="U26" s="872"/>
      <c r="V26" s="873"/>
      <c r="W26" s="874"/>
      <c r="X26" s="929"/>
      <c r="Y26" s="930"/>
      <c r="Z26" s="930"/>
      <c r="AA26" s="931"/>
      <c r="AB26" s="5"/>
      <c r="AC26" s="11"/>
      <c r="AD26" s="5"/>
      <c r="AE26" s="5"/>
    </row>
    <row r="27" spans="1:31" s="8" customFormat="1" ht="17.25" customHeight="1">
      <c r="A27" s="913"/>
      <c r="B27" s="914"/>
      <c r="C27" s="914"/>
      <c r="D27" s="915"/>
      <c r="E27" s="916"/>
      <c r="F27" s="917"/>
      <c r="G27" s="917"/>
      <c r="H27" s="917"/>
      <c r="I27" s="917"/>
      <c r="J27" s="917"/>
      <c r="K27" s="918"/>
      <c r="L27" s="901"/>
      <c r="M27" s="902"/>
      <c r="N27" s="903"/>
      <c r="O27" s="983"/>
      <c r="P27" s="984"/>
      <c r="Q27" s="985"/>
      <c r="R27" s="872"/>
      <c r="S27" s="873"/>
      <c r="T27" s="874"/>
      <c r="U27" s="872"/>
      <c r="V27" s="873"/>
      <c r="W27" s="874"/>
      <c r="X27" s="929"/>
      <c r="Y27" s="930"/>
      <c r="Z27" s="930"/>
      <c r="AA27" s="931"/>
      <c r="AB27" s="5"/>
      <c r="AC27" s="11"/>
      <c r="AD27" s="5"/>
      <c r="AE27" s="5"/>
    </row>
    <row r="28" spans="1:31" s="8" customFormat="1" ht="17.25" customHeight="1">
      <c r="A28" s="913"/>
      <c r="B28" s="914"/>
      <c r="C28" s="914"/>
      <c r="D28" s="915"/>
      <c r="E28" s="916"/>
      <c r="F28" s="917"/>
      <c r="G28" s="917"/>
      <c r="H28" s="917"/>
      <c r="I28" s="917"/>
      <c r="J28" s="917"/>
      <c r="K28" s="918"/>
      <c r="L28" s="901"/>
      <c r="M28" s="902"/>
      <c r="N28" s="903"/>
      <c r="O28" s="959"/>
      <c r="P28" s="960"/>
      <c r="Q28" s="961"/>
      <c r="R28" s="872"/>
      <c r="S28" s="873"/>
      <c r="T28" s="874"/>
      <c r="U28" s="872"/>
      <c r="V28" s="873"/>
      <c r="W28" s="874"/>
      <c r="X28" s="929"/>
      <c r="Y28" s="930"/>
      <c r="Z28" s="930"/>
      <c r="AA28" s="931"/>
      <c r="AB28" s="5"/>
      <c r="AC28" s="11"/>
      <c r="AD28" s="5"/>
      <c r="AE28" s="5"/>
    </row>
    <row r="29" spans="1:31" s="8" customFormat="1" ht="17.25" customHeight="1">
      <c r="A29" s="913"/>
      <c r="B29" s="914"/>
      <c r="C29" s="914"/>
      <c r="D29" s="915"/>
      <c r="E29" s="916"/>
      <c r="F29" s="917"/>
      <c r="G29" s="917"/>
      <c r="H29" s="917"/>
      <c r="I29" s="917"/>
      <c r="J29" s="917"/>
      <c r="K29" s="918"/>
      <c r="L29" s="901"/>
      <c r="M29" s="902"/>
      <c r="N29" s="903"/>
      <c r="O29" s="983"/>
      <c r="P29" s="984"/>
      <c r="Q29" s="985"/>
      <c r="R29" s="872"/>
      <c r="S29" s="873"/>
      <c r="T29" s="874"/>
      <c r="U29" s="872"/>
      <c r="V29" s="873"/>
      <c r="W29" s="874"/>
      <c r="X29" s="992"/>
      <c r="Y29" s="993"/>
      <c r="Z29" s="993"/>
      <c r="AA29" s="994"/>
      <c r="AB29" s="5"/>
      <c r="AC29" s="5"/>
      <c r="AD29" s="5"/>
      <c r="AE29" s="5"/>
    </row>
    <row r="30" spans="1:31" s="8" customFormat="1" ht="17.25" customHeight="1">
      <c r="A30" s="893"/>
      <c r="B30" s="833"/>
      <c r="C30" s="833"/>
      <c r="D30" s="834"/>
      <c r="E30" s="893"/>
      <c r="F30" s="833"/>
      <c r="G30" s="833"/>
      <c r="H30" s="833"/>
      <c r="I30" s="833"/>
      <c r="J30" s="833"/>
      <c r="K30" s="834"/>
      <c r="L30" s="863"/>
      <c r="M30" s="864"/>
      <c r="N30" s="865"/>
      <c r="O30" s="938"/>
      <c r="P30" s="939"/>
      <c r="Q30" s="940"/>
      <c r="R30" s="887"/>
      <c r="S30" s="888"/>
      <c r="T30" s="889"/>
      <c r="U30" s="887"/>
      <c r="V30" s="888"/>
      <c r="W30" s="889"/>
      <c r="X30" s="869"/>
      <c r="Y30" s="870"/>
      <c r="Z30" s="870"/>
      <c r="AA30" s="871"/>
      <c r="AB30" s="5"/>
      <c r="AC30" s="5"/>
      <c r="AD30" s="5"/>
      <c r="AE30" s="5"/>
    </row>
    <row r="31" spans="1:31" s="8" customFormat="1" ht="17.25" customHeight="1">
      <c r="A31" s="991"/>
      <c r="B31" s="991"/>
      <c r="C31" s="991"/>
      <c r="D31" s="991"/>
      <c r="E31" s="991"/>
      <c r="F31" s="991"/>
      <c r="G31" s="991"/>
      <c r="H31" s="991"/>
      <c r="I31" s="991"/>
      <c r="J31" s="991"/>
      <c r="K31" s="991"/>
      <c r="L31" s="991"/>
      <c r="M31" s="991"/>
      <c r="N31" s="991"/>
      <c r="O31" s="861" t="s">
        <v>205</v>
      </c>
      <c r="P31" s="861"/>
      <c r="Q31" s="862"/>
      <c r="R31" s="875">
        <f>SUM(R25:T30)</f>
        <v>0</v>
      </c>
      <c r="S31" s="876"/>
      <c r="T31" s="877"/>
      <c r="U31" s="884">
        <f>U25+U26+U27+U28+U29</f>
        <v>0</v>
      </c>
      <c r="V31" s="885"/>
      <c r="W31" s="886"/>
      <c r="X31" s="881"/>
      <c r="Y31" s="882"/>
      <c r="Z31" s="882"/>
      <c r="AA31" s="883"/>
      <c r="AB31" s="5"/>
      <c r="AC31" s="5"/>
      <c r="AD31" s="5"/>
      <c r="AE31" s="5"/>
    </row>
    <row r="32" spans="1:30" s="8" customFormat="1" ht="17.25" customHeight="1">
      <c r="A32" s="858" t="s">
        <v>260</v>
      </c>
      <c r="B32" s="858"/>
      <c r="C32" s="858"/>
      <c r="D32" s="858"/>
      <c r="E32" s="858"/>
      <c r="F32" s="858"/>
      <c r="G32" s="858"/>
      <c r="H32" s="858"/>
      <c r="I32" s="858"/>
      <c r="J32" s="858"/>
      <c r="K32" s="858"/>
      <c r="L32" s="858"/>
      <c r="M32" s="858"/>
      <c r="N32" s="858"/>
      <c r="O32" s="858"/>
      <c r="P32" s="858"/>
      <c r="Q32" s="858"/>
      <c r="R32" s="858"/>
      <c r="S32" s="858"/>
      <c r="T32" s="858"/>
      <c r="U32" s="858"/>
      <c r="V32" s="858"/>
      <c r="W32" s="858"/>
      <c r="X32" s="858"/>
      <c r="Y32" s="858"/>
      <c r="Z32" s="858"/>
      <c r="AA32" s="858"/>
      <c r="AB32" s="5"/>
      <c r="AC32" s="5"/>
      <c r="AD32" s="5"/>
    </row>
    <row r="33" spans="1:30" s="8" customFormat="1" ht="17.25" customHeight="1">
      <c r="A33" s="858" t="s">
        <v>263</v>
      </c>
      <c r="B33" s="858"/>
      <c r="C33" s="858"/>
      <c r="D33" s="858"/>
      <c r="E33" s="858"/>
      <c r="F33" s="858"/>
      <c r="G33" s="858"/>
      <c r="H33" s="858"/>
      <c r="I33" s="858"/>
      <c r="J33" s="858"/>
      <c r="K33" s="858"/>
      <c r="L33" s="858"/>
      <c r="M33" s="858"/>
      <c r="N33" s="858"/>
      <c r="O33" s="858"/>
      <c r="P33" s="858"/>
      <c r="Q33" s="858"/>
      <c r="R33" s="858"/>
      <c r="S33" s="858"/>
      <c r="T33" s="858"/>
      <c r="U33" s="858"/>
      <c r="V33" s="858"/>
      <c r="W33" s="858"/>
      <c r="X33" s="858"/>
      <c r="Y33" s="858"/>
      <c r="Z33" s="858"/>
      <c r="AA33" s="858"/>
      <c r="AB33" s="5"/>
      <c r="AC33" s="5"/>
      <c r="AD33" s="5"/>
    </row>
    <row r="34" spans="1:30" s="8" customFormat="1" ht="17.25" customHeight="1">
      <c r="A34" s="858" t="s">
        <v>221</v>
      </c>
      <c r="B34" s="858"/>
      <c r="C34" s="858"/>
      <c r="D34" s="858"/>
      <c r="E34" s="858"/>
      <c r="F34" s="858"/>
      <c r="G34" s="858"/>
      <c r="H34" s="858"/>
      <c r="I34" s="858"/>
      <c r="J34" s="858"/>
      <c r="K34" s="858"/>
      <c r="L34" s="858"/>
      <c r="M34" s="858"/>
      <c r="N34" s="858"/>
      <c r="O34" s="858"/>
      <c r="P34" s="858"/>
      <c r="Q34" s="858"/>
      <c r="R34" s="858"/>
      <c r="S34" s="858"/>
      <c r="T34" s="858"/>
      <c r="U34" s="858"/>
      <c r="V34" s="858"/>
      <c r="W34" s="858"/>
      <c r="X34" s="858"/>
      <c r="Y34" s="858"/>
      <c r="Z34" s="858"/>
      <c r="AA34" s="858"/>
      <c r="AB34" s="5"/>
      <c r="AC34" s="5"/>
      <c r="AD34" s="5"/>
    </row>
    <row r="35" spans="1:30" s="8" customFormat="1" ht="17.25" customHeight="1">
      <c r="A35" s="854"/>
      <c r="B35" s="854"/>
      <c r="C35" s="854"/>
      <c r="D35" s="854"/>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5"/>
      <c r="AC35" s="5"/>
      <c r="AD35" s="5"/>
    </row>
    <row r="36" spans="1:30" s="8" customFormat="1" ht="17.25" customHeight="1">
      <c r="A36" s="922" t="s">
        <v>106</v>
      </c>
      <c r="B36" s="922"/>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5"/>
      <c r="AC36" s="5"/>
      <c r="AD36" s="5"/>
    </row>
    <row r="37" spans="1:31" s="8" customFormat="1" ht="17.25" customHeight="1">
      <c r="A37" s="910" t="s">
        <v>255</v>
      </c>
      <c r="B37" s="911"/>
      <c r="C37" s="911"/>
      <c r="D37" s="912"/>
      <c r="E37" s="910" t="s">
        <v>252</v>
      </c>
      <c r="F37" s="998"/>
      <c r="G37" s="998"/>
      <c r="H37" s="998"/>
      <c r="I37" s="998"/>
      <c r="J37" s="998"/>
      <c r="K37" s="999"/>
      <c r="L37" s="907" t="s">
        <v>257</v>
      </c>
      <c r="M37" s="908"/>
      <c r="N37" s="909"/>
      <c r="O37" s="907" t="s">
        <v>276</v>
      </c>
      <c r="P37" s="908"/>
      <c r="Q37" s="909"/>
      <c r="R37" s="907" t="s">
        <v>228</v>
      </c>
      <c r="S37" s="908"/>
      <c r="T37" s="909"/>
      <c r="U37" s="907" t="s">
        <v>229</v>
      </c>
      <c r="V37" s="908"/>
      <c r="W37" s="909"/>
      <c r="X37" s="907" t="s">
        <v>110</v>
      </c>
      <c r="Y37" s="908"/>
      <c r="Z37" s="908"/>
      <c r="AA37" s="909"/>
      <c r="AB37" s="6"/>
      <c r="AC37" s="5"/>
      <c r="AD37" s="5"/>
      <c r="AE37" s="5"/>
    </row>
    <row r="38" spans="1:31" s="8" customFormat="1" ht="17.25" customHeight="1">
      <c r="A38" s="913"/>
      <c r="B38" s="914"/>
      <c r="C38" s="914"/>
      <c r="D38" s="915"/>
      <c r="E38" s="968"/>
      <c r="F38" s="969"/>
      <c r="G38" s="969"/>
      <c r="H38" s="969"/>
      <c r="I38" s="969"/>
      <c r="J38" s="969"/>
      <c r="K38" s="970"/>
      <c r="L38" s="919"/>
      <c r="M38" s="920"/>
      <c r="N38" s="921"/>
      <c r="O38" s="986"/>
      <c r="P38" s="987"/>
      <c r="Q38" s="988"/>
      <c r="R38" s="962"/>
      <c r="S38" s="963"/>
      <c r="T38" s="964"/>
      <c r="U38" s="980"/>
      <c r="V38" s="981"/>
      <c r="W38" s="982"/>
      <c r="X38" s="898"/>
      <c r="Y38" s="899"/>
      <c r="Z38" s="899"/>
      <c r="AA38" s="900"/>
      <c r="AB38" s="6"/>
      <c r="AC38" s="5"/>
      <c r="AD38" s="5"/>
      <c r="AE38" s="5"/>
    </row>
    <row r="39" spans="1:31" s="8" customFormat="1" ht="17.25" customHeight="1">
      <c r="A39" s="913"/>
      <c r="B39" s="914"/>
      <c r="C39" s="914"/>
      <c r="D39" s="915"/>
      <c r="E39" s="859"/>
      <c r="F39" s="859"/>
      <c r="G39" s="859"/>
      <c r="H39" s="859"/>
      <c r="I39" s="859"/>
      <c r="J39" s="859"/>
      <c r="K39" s="859"/>
      <c r="L39" s="890"/>
      <c r="M39" s="891"/>
      <c r="N39" s="892"/>
      <c r="O39" s="901"/>
      <c r="P39" s="902"/>
      <c r="Q39" s="903"/>
      <c r="R39" s="878"/>
      <c r="S39" s="879"/>
      <c r="T39" s="880"/>
      <c r="U39" s="887"/>
      <c r="V39" s="888"/>
      <c r="W39" s="889"/>
      <c r="X39" s="869"/>
      <c r="Y39" s="870"/>
      <c r="Z39" s="870"/>
      <c r="AA39" s="871"/>
      <c r="AB39" s="6"/>
      <c r="AC39" s="5"/>
      <c r="AD39" s="5"/>
      <c r="AE39" s="5"/>
    </row>
    <row r="40" spans="1:31" s="8" customFormat="1" ht="17.25" customHeight="1">
      <c r="A40" s="913"/>
      <c r="B40" s="914"/>
      <c r="C40" s="914"/>
      <c r="D40" s="915"/>
      <c r="E40" s="859"/>
      <c r="F40" s="859"/>
      <c r="G40" s="859"/>
      <c r="H40" s="859"/>
      <c r="I40" s="859"/>
      <c r="J40" s="859"/>
      <c r="K40" s="859"/>
      <c r="L40" s="919"/>
      <c r="M40" s="920"/>
      <c r="N40" s="921"/>
      <c r="O40" s="901"/>
      <c r="P40" s="902"/>
      <c r="Q40" s="903"/>
      <c r="R40" s="878"/>
      <c r="S40" s="879"/>
      <c r="T40" s="880"/>
      <c r="U40" s="887"/>
      <c r="V40" s="888"/>
      <c r="W40" s="889"/>
      <c r="X40" s="869"/>
      <c r="Y40" s="870"/>
      <c r="Z40" s="870"/>
      <c r="AA40" s="871"/>
      <c r="AB40" s="6"/>
      <c r="AC40" s="5"/>
      <c r="AD40" s="5"/>
      <c r="AE40" s="5"/>
    </row>
    <row r="41" spans="1:31" s="8" customFormat="1" ht="17.25" customHeight="1">
      <c r="A41" s="913"/>
      <c r="B41" s="914"/>
      <c r="C41" s="914"/>
      <c r="D41" s="915"/>
      <c r="E41" s="859"/>
      <c r="F41" s="859"/>
      <c r="G41" s="859"/>
      <c r="H41" s="859"/>
      <c r="I41" s="859"/>
      <c r="J41" s="859"/>
      <c r="K41" s="859"/>
      <c r="L41" s="904"/>
      <c r="M41" s="905"/>
      <c r="N41" s="906"/>
      <c r="O41" s="901"/>
      <c r="P41" s="902"/>
      <c r="Q41" s="903"/>
      <c r="R41" s="878"/>
      <c r="S41" s="879"/>
      <c r="T41" s="880"/>
      <c r="U41" s="887"/>
      <c r="V41" s="888"/>
      <c r="W41" s="889"/>
      <c r="X41" s="869"/>
      <c r="Y41" s="870"/>
      <c r="Z41" s="870"/>
      <c r="AA41" s="871"/>
      <c r="AB41" s="6"/>
      <c r="AC41" s="5"/>
      <c r="AD41" s="5"/>
      <c r="AE41" s="5"/>
    </row>
    <row r="42" spans="1:31" s="8" customFormat="1" ht="17.25" customHeight="1">
      <c r="A42" s="913"/>
      <c r="B42" s="914"/>
      <c r="C42" s="914"/>
      <c r="D42" s="915"/>
      <c r="E42" s="859"/>
      <c r="F42" s="859"/>
      <c r="G42" s="859"/>
      <c r="H42" s="859"/>
      <c r="I42" s="859"/>
      <c r="J42" s="859"/>
      <c r="K42" s="859"/>
      <c r="L42" s="890"/>
      <c r="M42" s="891"/>
      <c r="N42" s="892"/>
      <c r="O42" s="901"/>
      <c r="P42" s="902"/>
      <c r="Q42" s="903"/>
      <c r="R42" s="878"/>
      <c r="S42" s="879"/>
      <c r="T42" s="880"/>
      <c r="U42" s="887"/>
      <c r="V42" s="888"/>
      <c r="W42" s="889"/>
      <c r="X42" s="869"/>
      <c r="Y42" s="870"/>
      <c r="Z42" s="870"/>
      <c r="AA42" s="871"/>
      <c r="AB42" s="6"/>
      <c r="AC42" s="5"/>
      <c r="AD42" s="5"/>
      <c r="AE42" s="5"/>
    </row>
    <row r="43" spans="1:31" s="8" customFormat="1" ht="17.25" customHeight="1">
      <c r="A43" s="913"/>
      <c r="B43" s="914"/>
      <c r="C43" s="914"/>
      <c r="D43" s="915"/>
      <c r="E43" s="859"/>
      <c r="F43" s="859"/>
      <c r="G43" s="859"/>
      <c r="H43" s="859"/>
      <c r="I43" s="859"/>
      <c r="J43" s="859"/>
      <c r="K43" s="859"/>
      <c r="L43" s="890"/>
      <c r="M43" s="891"/>
      <c r="N43" s="892"/>
      <c r="O43" s="901"/>
      <c r="P43" s="902"/>
      <c r="Q43" s="903"/>
      <c r="R43" s="878"/>
      <c r="S43" s="879"/>
      <c r="T43" s="880"/>
      <c r="U43" s="887"/>
      <c r="V43" s="888"/>
      <c r="W43" s="889"/>
      <c r="X43" s="869"/>
      <c r="Y43" s="870"/>
      <c r="Z43" s="870"/>
      <c r="AA43" s="871"/>
      <c r="AB43" s="6"/>
      <c r="AC43" s="5"/>
      <c r="AD43" s="5"/>
      <c r="AE43" s="5"/>
    </row>
    <row r="44" spans="1:31" s="8" customFormat="1" ht="17.25" customHeight="1">
      <c r="A44" s="893"/>
      <c r="B44" s="894"/>
      <c r="C44" s="894"/>
      <c r="D44" s="895"/>
      <c r="E44" s="893"/>
      <c r="F44" s="833"/>
      <c r="G44" s="833"/>
      <c r="H44" s="833"/>
      <c r="I44" s="833"/>
      <c r="J44" s="833"/>
      <c r="K44" s="834"/>
      <c r="L44" s="869"/>
      <c r="M44" s="870"/>
      <c r="N44" s="871"/>
      <c r="O44" s="863"/>
      <c r="P44" s="864"/>
      <c r="Q44" s="865"/>
      <c r="R44" s="866"/>
      <c r="S44" s="867"/>
      <c r="T44" s="868"/>
      <c r="U44" s="887"/>
      <c r="V44" s="888"/>
      <c r="W44" s="889"/>
      <c r="X44" s="869"/>
      <c r="Y44" s="870"/>
      <c r="Z44" s="870"/>
      <c r="AA44" s="871"/>
      <c r="AB44" s="6"/>
      <c r="AC44" s="5"/>
      <c r="AD44" s="5"/>
      <c r="AE44" s="5"/>
    </row>
    <row r="45" spans="1:31" s="8" customFormat="1" ht="17.25" customHeight="1">
      <c r="A45" s="893"/>
      <c r="B45" s="894"/>
      <c r="C45" s="894"/>
      <c r="D45" s="895"/>
      <c r="E45" s="893"/>
      <c r="F45" s="833"/>
      <c r="G45" s="833"/>
      <c r="H45" s="833"/>
      <c r="I45" s="833"/>
      <c r="J45" s="833"/>
      <c r="K45" s="834"/>
      <c r="L45" s="869"/>
      <c r="M45" s="870"/>
      <c r="N45" s="871"/>
      <c r="O45" s="863"/>
      <c r="P45" s="864"/>
      <c r="Q45" s="865"/>
      <c r="R45" s="866"/>
      <c r="S45" s="867"/>
      <c r="T45" s="868"/>
      <c r="U45" s="887"/>
      <c r="V45" s="888"/>
      <c r="W45" s="889"/>
      <c r="X45" s="869"/>
      <c r="Y45" s="870"/>
      <c r="Z45" s="870"/>
      <c r="AA45" s="871"/>
      <c r="AB45" s="6"/>
      <c r="AC45" s="5"/>
      <c r="AD45" s="5"/>
      <c r="AE45" s="5"/>
    </row>
    <row r="46" spans="1:31" s="8" customFormat="1" ht="17.25" customHeight="1">
      <c r="A46" s="893"/>
      <c r="B46" s="894"/>
      <c r="C46" s="894"/>
      <c r="D46" s="895"/>
      <c r="E46" s="893"/>
      <c r="F46" s="833"/>
      <c r="G46" s="833"/>
      <c r="H46" s="833"/>
      <c r="I46" s="833"/>
      <c r="J46" s="833"/>
      <c r="K46" s="834"/>
      <c r="L46" s="869"/>
      <c r="M46" s="870"/>
      <c r="N46" s="871"/>
      <c r="O46" s="863"/>
      <c r="P46" s="864"/>
      <c r="Q46" s="865"/>
      <c r="R46" s="866"/>
      <c r="S46" s="867"/>
      <c r="T46" s="868"/>
      <c r="U46" s="887"/>
      <c r="V46" s="888"/>
      <c r="W46" s="889"/>
      <c r="X46" s="869"/>
      <c r="Y46" s="870"/>
      <c r="Z46" s="870"/>
      <c r="AA46" s="871"/>
      <c r="AB46" s="6"/>
      <c r="AC46" s="5"/>
      <c r="AD46" s="5"/>
      <c r="AE46" s="5"/>
    </row>
    <row r="47" spans="1:31" s="8" customFormat="1" ht="17.25" customHeight="1">
      <c r="A47" s="893"/>
      <c r="B47" s="894"/>
      <c r="C47" s="894"/>
      <c r="D47" s="895"/>
      <c r="E47" s="893"/>
      <c r="F47" s="833"/>
      <c r="G47" s="833"/>
      <c r="H47" s="833"/>
      <c r="I47" s="833"/>
      <c r="J47" s="833"/>
      <c r="K47" s="834"/>
      <c r="L47" s="869"/>
      <c r="M47" s="870"/>
      <c r="N47" s="871"/>
      <c r="O47" s="863"/>
      <c r="P47" s="864"/>
      <c r="Q47" s="865"/>
      <c r="R47" s="866"/>
      <c r="S47" s="867"/>
      <c r="T47" s="868"/>
      <c r="U47" s="887"/>
      <c r="V47" s="888"/>
      <c r="W47" s="889"/>
      <c r="X47" s="869"/>
      <c r="Y47" s="870"/>
      <c r="Z47" s="870"/>
      <c r="AA47" s="871"/>
      <c r="AB47" s="6"/>
      <c r="AC47" s="5"/>
      <c r="AD47" s="5"/>
      <c r="AE47" s="5"/>
    </row>
    <row r="48" spans="1:28" ht="17.25" customHeight="1">
      <c r="A48" s="128"/>
      <c r="B48" s="128"/>
      <c r="C48" s="128"/>
      <c r="D48" s="128"/>
      <c r="E48" s="958"/>
      <c r="F48" s="958"/>
      <c r="G48" s="958"/>
      <c r="H48" s="958"/>
      <c r="I48" s="958"/>
      <c r="J48" s="958"/>
      <c r="K48" s="958"/>
      <c r="L48" s="860"/>
      <c r="M48" s="860"/>
      <c r="N48" s="860"/>
      <c r="O48" s="860"/>
      <c r="P48" s="860"/>
      <c r="Q48" s="860"/>
      <c r="R48" s="861" t="s">
        <v>205</v>
      </c>
      <c r="S48" s="861"/>
      <c r="T48" s="862"/>
      <c r="U48" s="875">
        <f>SUM(U38:W47)</f>
        <v>0</v>
      </c>
      <c r="V48" s="876"/>
      <c r="W48" s="877"/>
      <c r="X48" s="977" t="s">
        <v>302</v>
      </c>
      <c r="Y48" s="978"/>
      <c r="Z48" s="978"/>
      <c r="AA48" s="979"/>
      <c r="AB48" s="3"/>
    </row>
    <row r="49" spans="1:28" ht="17.25" customHeight="1">
      <c r="A49" s="858" t="s">
        <v>190</v>
      </c>
      <c r="B49" s="858"/>
      <c r="C49" s="858"/>
      <c r="D49" s="858"/>
      <c r="E49" s="858"/>
      <c r="F49" s="858"/>
      <c r="G49" s="858"/>
      <c r="H49" s="858"/>
      <c r="I49" s="858"/>
      <c r="J49" s="858"/>
      <c r="K49" s="858"/>
      <c r="L49" s="858"/>
      <c r="M49" s="858"/>
      <c r="N49" s="858"/>
      <c r="O49" s="858"/>
      <c r="P49" s="858"/>
      <c r="Q49" s="858"/>
      <c r="R49" s="858"/>
      <c r="S49" s="858"/>
      <c r="T49" s="858"/>
      <c r="U49" s="858"/>
      <c r="V49" s="858"/>
      <c r="W49" s="858"/>
      <c r="X49" s="858"/>
      <c r="Y49" s="858"/>
      <c r="Z49" s="858"/>
      <c r="AA49" s="858"/>
      <c r="AB49" s="3"/>
    </row>
    <row r="50" spans="1:28" ht="17.25" customHeight="1">
      <c r="A50" s="858" t="s">
        <v>173</v>
      </c>
      <c r="B50" s="858"/>
      <c r="C50" s="858"/>
      <c r="D50" s="858"/>
      <c r="E50" s="858"/>
      <c r="F50" s="858"/>
      <c r="G50" s="858"/>
      <c r="H50" s="858"/>
      <c r="I50" s="858"/>
      <c r="J50" s="858"/>
      <c r="K50" s="858"/>
      <c r="L50" s="858"/>
      <c r="M50" s="858"/>
      <c r="N50" s="858"/>
      <c r="O50" s="858"/>
      <c r="P50" s="858"/>
      <c r="Q50" s="858"/>
      <c r="R50" s="858"/>
      <c r="S50" s="858"/>
      <c r="T50" s="858"/>
      <c r="U50" s="858"/>
      <c r="V50" s="858"/>
      <c r="W50" s="858"/>
      <c r="X50" s="858"/>
      <c r="Y50" s="858"/>
      <c r="Z50" s="858"/>
      <c r="AA50" s="858"/>
      <c r="AB50" s="3"/>
    </row>
    <row r="51" spans="1:27" ht="17.25" customHeight="1">
      <c r="A51" s="858" t="s">
        <v>174</v>
      </c>
      <c r="B51" s="858"/>
      <c r="C51" s="858"/>
      <c r="D51" s="858"/>
      <c r="E51" s="858"/>
      <c r="F51" s="858"/>
      <c r="G51" s="858"/>
      <c r="H51" s="858"/>
      <c r="I51" s="858"/>
      <c r="J51" s="858"/>
      <c r="K51" s="858"/>
      <c r="L51" s="858"/>
      <c r="M51" s="858"/>
      <c r="N51" s="858"/>
      <c r="O51" s="858"/>
      <c r="P51" s="858"/>
      <c r="Q51" s="858"/>
      <c r="R51" s="858"/>
      <c r="S51" s="858"/>
      <c r="T51" s="858"/>
      <c r="U51" s="858"/>
      <c r="V51" s="858"/>
      <c r="W51" s="858"/>
      <c r="X51" s="858"/>
      <c r="Y51" s="858"/>
      <c r="Z51" s="858"/>
      <c r="AA51" s="858"/>
    </row>
    <row r="52" spans="1:27" ht="17.25" customHeight="1">
      <c r="A52" s="854"/>
      <c r="B52" s="854"/>
      <c r="C52" s="854"/>
      <c r="D52" s="854"/>
      <c r="E52" s="854"/>
      <c r="F52" s="854"/>
      <c r="G52" s="854"/>
      <c r="H52" s="854"/>
      <c r="I52" s="854"/>
      <c r="J52" s="854"/>
      <c r="K52" s="854"/>
      <c r="L52" s="854"/>
      <c r="M52" s="854"/>
      <c r="N52" s="854"/>
      <c r="O52" s="854"/>
      <c r="P52" s="854"/>
      <c r="Q52" s="854"/>
      <c r="R52" s="854"/>
      <c r="S52" s="854"/>
      <c r="T52" s="854"/>
      <c r="U52" s="854"/>
      <c r="V52" s="854"/>
      <c r="W52" s="854"/>
      <c r="X52" s="854"/>
      <c r="Y52" s="854"/>
      <c r="Z52" s="854"/>
      <c r="AA52" s="854"/>
    </row>
    <row r="53" spans="1:27" ht="17.25" customHeight="1">
      <c r="A53" s="896" t="s">
        <v>158</v>
      </c>
      <c r="B53" s="897"/>
      <c r="C53" s="856" t="e">
        <f>#REF!</f>
        <v>#REF!</v>
      </c>
      <c r="D53" s="856"/>
      <c r="E53" s="856"/>
      <c r="F53" s="856"/>
      <c r="G53" s="856"/>
      <c r="H53" s="856"/>
      <c r="I53" s="856"/>
      <c r="J53" s="856"/>
      <c r="K53" s="857"/>
      <c r="L53" s="857"/>
      <c r="M53" s="855"/>
      <c r="N53" s="855"/>
      <c r="O53" s="855"/>
      <c r="P53" s="855"/>
      <c r="Q53" s="855"/>
      <c r="R53" s="855"/>
      <c r="S53" s="855"/>
      <c r="T53" s="855"/>
      <c r="U53" s="136"/>
      <c r="V53" s="29"/>
      <c r="W53" s="855"/>
      <c r="X53" s="855"/>
      <c r="Y53" s="855"/>
      <c r="Z53" s="855"/>
      <c r="AA53" s="855"/>
    </row>
  </sheetData>
  <sheetProtection sheet="1"/>
  <mergeCells count="256">
    <mergeCell ref="A5:E5"/>
    <mergeCell ref="I7:K7"/>
    <mergeCell ref="U5:W5"/>
    <mergeCell ref="A25:D25"/>
    <mergeCell ref="A26:D26"/>
    <mergeCell ref="A27:D27"/>
    <mergeCell ref="F19:L19"/>
    <mergeCell ref="F21:K21"/>
    <mergeCell ref="A23:AA23"/>
    <mergeCell ref="I6:K6"/>
    <mergeCell ref="A47:D47"/>
    <mergeCell ref="E27:K27"/>
    <mergeCell ref="L44:N44"/>
    <mergeCell ref="E45:K45"/>
    <mergeCell ref="L28:N28"/>
    <mergeCell ref="E24:K24"/>
    <mergeCell ref="L25:N25"/>
    <mergeCell ref="A46:D46"/>
    <mergeCell ref="L27:N27"/>
    <mergeCell ref="E37:K37"/>
    <mergeCell ref="P20:S20"/>
    <mergeCell ref="P18:S18"/>
    <mergeCell ref="F6:H6"/>
    <mergeCell ref="A17:E17"/>
    <mergeCell ref="F14:L14"/>
    <mergeCell ref="A15:E15"/>
    <mergeCell ref="L8:N8"/>
    <mergeCell ref="A6:E6"/>
    <mergeCell ref="M16:O16"/>
    <mergeCell ref="P17:S17"/>
    <mergeCell ref="A20:E20"/>
    <mergeCell ref="A7:E7"/>
    <mergeCell ref="A8:K8"/>
    <mergeCell ref="F7:H7"/>
    <mergeCell ref="P16:S16"/>
    <mergeCell ref="A14:E14"/>
    <mergeCell ref="M13:O13"/>
    <mergeCell ref="A13:E13"/>
    <mergeCell ref="F18:L18"/>
    <mergeCell ref="F15:L15"/>
    <mergeCell ref="R28:T28"/>
    <mergeCell ref="U27:W27"/>
    <mergeCell ref="O28:Q28"/>
    <mergeCell ref="F20:L20"/>
    <mergeCell ref="A18:E18"/>
    <mergeCell ref="L21:O21"/>
    <mergeCell ref="U25:W25"/>
    <mergeCell ref="O27:Q27"/>
    <mergeCell ref="U24:W24"/>
    <mergeCell ref="P21:S21"/>
    <mergeCell ref="A32:AA32"/>
    <mergeCell ref="A28:D28"/>
    <mergeCell ref="A33:AA33"/>
    <mergeCell ref="R37:T37"/>
    <mergeCell ref="L30:N30"/>
    <mergeCell ref="R30:T30"/>
    <mergeCell ref="A31:N31"/>
    <mergeCell ref="E28:K28"/>
    <mergeCell ref="X29:AA29"/>
    <mergeCell ref="U37:W37"/>
    <mergeCell ref="O25:Q25"/>
    <mergeCell ref="A42:D42"/>
    <mergeCell ref="L43:N43"/>
    <mergeCell ref="M19:O19"/>
    <mergeCell ref="M14:O14"/>
    <mergeCell ref="M15:O15"/>
    <mergeCell ref="F16:L16"/>
    <mergeCell ref="F17:L17"/>
    <mergeCell ref="O24:Q24"/>
    <mergeCell ref="L29:N29"/>
    <mergeCell ref="A24:D24"/>
    <mergeCell ref="T21:AA21"/>
    <mergeCell ref="M20:O20"/>
    <mergeCell ref="E44:K44"/>
    <mergeCell ref="L38:N38"/>
    <mergeCell ref="O29:Q29"/>
    <mergeCell ref="O38:Q38"/>
    <mergeCell ref="R44:T44"/>
    <mergeCell ref="O42:Q42"/>
    <mergeCell ref="U41:W41"/>
    <mergeCell ref="X5:AA5"/>
    <mergeCell ref="X6:AA6"/>
    <mergeCell ref="T19:AA19"/>
    <mergeCell ref="T18:AA18"/>
    <mergeCell ref="U6:W6"/>
    <mergeCell ref="O5:Q5"/>
    <mergeCell ref="O6:Q6"/>
    <mergeCell ref="R6:T6"/>
    <mergeCell ref="P15:S15"/>
    <mergeCell ref="M17:O17"/>
    <mergeCell ref="X48:AA48"/>
    <mergeCell ref="U42:W42"/>
    <mergeCell ref="U43:W43"/>
    <mergeCell ref="X44:AA44"/>
    <mergeCell ref="X46:AA46"/>
    <mergeCell ref="A19:E19"/>
    <mergeCell ref="P19:S19"/>
    <mergeCell ref="U38:W38"/>
    <mergeCell ref="A36:AA36"/>
    <mergeCell ref="X24:AA24"/>
    <mergeCell ref="U48:W48"/>
    <mergeCell ref="A45:D45"/>
    <mergeCell ref="R25:T25"/>
    <mergeCell ref="E26:K26"/>
    <mergeCell ref="E25:K25"/>
    <mergeCell ref="O44:Q44"/>
    <mergeCell ref="O30:Q30"/>
    <mergeCell ref="A35:AA35"/>
    <mergeCell ref="U40:W40"/>
    <mergeCell ref="R43:T43"/>
    <mergeCell ref="U44:W44"/>
    <mergeCell ref="R42:T42"/>
    <mergeCell ref="R27:T27"/>
    <mergeCell ref="U45:W45"/>
    <mergeCell ref="X47:AA47"/>
    <mergeCell ref="X45:AA45"/>
    <mergeCell ref="X43:AA43"/>
    <mergeCell ref="X42:AA42"/>
    <mergeCell ref="U46:W46"/>
    <mergeCell ref="U47:W47"/>
    <mergeCell ref="R47:T47"/>
    <mergeCell ref="U39:W39"/>
    <mergeCell ref="A34:AA34"/>
    <mergeCell ref="A41:D41"/>
    <mergeCell ref="O39:Q39"/>
    <mergeCell ref="A38:D38"/>
    <mergeCell ref="L47:N47"/>
    <mergeCell ref="A43:D43"/>
    <mergeCell ref="R45:T45"/>
    <mergeCell ref="E38:K38"/>
    <mergeCell ref="X7:AA7"/>
    <mergeCell ref="R38:T38"/>
    <mergeCell ref="X39:AA39"/>
    <mergeCell ref="A22:AA22"/>
    <mergeCell ref="M18:O18"/>
    <mergeCell ref="L39:N39"/>
    <mergeCell ref="R26:T26"/>
    <mergeCell ref="L7:N7"/>
    <mergeCell ref="O7:Q7"/>
    <mergeCell ref="A21:E21"/>
    <mergeCell ref="R7:T7"/>
    <mergeCell ref="F13:L13"/>
    <mergeCell ref="E48:K48"/>
    <mergeCell ref="E47:K47"/>
    <mergeCell ref="E46:K46"/>
    <mergeCell ref="L48:N48"/>
    <mergeCell ref="L46:N46"/>
    <mergeCell ref="L45:N45"/>
    <mergeCell ref="O26:Q26"/>
    <mergeCell ref="A16:E16"/>
    <mergeCell ref="L26:N26"/>
    <mergeCell ref="A4:E4"/>
    <mergeCell ref="I4:K4"/>
    <mergeCell ref="T16:AA16"/>
    <mergeCell ref="R24:T24"/>
    <mergeCell ref="A9:AA9"/>
    <mergeCell ref="X8:AA8"/>
    <mergeCell ref="R8:T8"/>
    <mergeCell ref="P13:S13"/>
    <mergeCell ref="P14:S14"/>
    <mergeCell ref="X3:AA3"/>
    <mergeCell ref="X4:AA4"/>
    <mergeCell ref="X37:AA37"/>
    <mergeCell ref="U8:W8"/>
    <mergeCell ref="T17:AA17"/>
    <mergeCell ref="U28:W28"/>
    <mergeCell ref="T13:AA13"/>
    <mergeCell ref="T14:AA14"/>
    <mergeCell ref="T20:AA20"/>
    <mergeCell ref="U7:W7"/>
    <mergeCell ref="A2:E2"/>
    <mergeCell ref="I2:K2"/>
    <mergeCell ref="R4:T4"/>
    <mergeCell ref="I3:K3"/>
    <mergeCell ref="O3:Q3"/>
    <mergeCell ref="A3:E3"/>
    <mergeCell ref="F2:H2"/>
    <mergeCell ref="O2:Q2"/>
    <mergeCell ref="L2:N2"/>
    <mergeCell ref="R3:T3"/>
    <mergeCell ref="F3:H3"/>
    <mergeCell ref="L3:N3"/>
    <mergeCell ref="O4:Q4"/>
    <mergeCell ref="F4:H4"/>
    <mergeCell ref="U3:W3"/>
    <mergeCell ref="F5:H5"/>
    <mergeCell ref="L5:N5"/>
    <mergeCell ref="I5:K5"/>
    <mergeCell ref="U4:W4"/>
    <mergeCell ref="R5:T5"/>
    <mergeCell ref="X25:AA25"/>
    <mergeCell ref="X26:AA26"/>
    <mergeCell ref="X27:AA27"/>
    <mergeCell ref="X28:AA28"/>
    <mergeCell ref="U2:W2"/>
    <mergeCell ref="L4:N4"/>
    <mergeCell ref="L6:N6"/>
    <mergeCell ref="X2:AA2"/>
    <mergeCell ref="R2:T2"/>
    <mergeCell ref="T15:AA15"/>
    <mergeCell ref="U26:W26"/>
    <mergeCell ref="A39:D39"/>
    <mergeCell ref="L37:N37"/>
    <mergeCell ref="L40:N40"/>
    <mergeCell ref="O40:Q40"/>
    <mergeCell ref="A1:AA1"/>
    <mergeCell ref="A12:AA12"/>
    <mergeCell ref="O8:Q8"/>
    <mergeCell ref="A10:AA10"/>
    <mergeCell ref="A11:AA11"/>
    <mergeCell ref="A30:D30"/>
    <mergeCell ref="E30:K30"/>
    <mergeCell ref="L41:N41"/>
    <mergeCell ref="O37:Q37"/>
    <mergeCell ref="A37:D37"/>
    <mergeCell ref="L24:N24"/>
    <mergeCell ref="A40:D40"/>
    <mergeCell ref="O31:Q31"/>
    <mergeCell ref="E29:K29"/>
    <mergeCell ref="A29:D29"/>
    <mergeCell ref="A50:AA50"/>
    <mergeCell ref="A51:AA51"/>
    <mergeCell ref="A44:D44"/>
    <mergeCell ref="A53:B53"/>
    <mergeCell ref="O46:Q46"/>
    <mergeCell ref="X38:AA38"/>
    <mergeCell ref="O43:Q43"/>
    <mergeCell ref="O41:Q41"/>
    <mergeCell ref="R41:T41"/>
    <mergeCell ref="O45:Q45"/>
    <mergeCell ref="E39:K39"/>
    <mergeCell ref="E40:K40"/>
    <mergeCell ref="E41:K41"/>
    <mergeCell ref="E42:K42"/>
    <mergeCell ref="R40:T40"/>
    <mergeCell ref="L42:N42"/>
    <mergeCell ref="X40:AA40"/>
    <mergeCell ref="U29:W29"/>
    <mergeCell ref="R29:T29"/>
    <mergeCell ref="X41:AA41"/>
    <mergeCell ref="R31:T31"/>
    <mergeCell ref="R39:T39"/>
    <mergeCell ref="X31:AA31"/>
    <mergeCell ref="X30:AA30"/>
    <mergeCell ref="U31:W31"/>
    <mergeCell ref="U30:W30"/>
    <mergeCell ref="A52:AA52"/>
    <mergeCell ref="W53:AA53"/>
    <mergeCell ref="C53:L53"/>
    <mergeCell ref="A49:AA49"/>
    <mergeCell ref="E43:K43"/>
    <mergeCell ref="O48:Q48"/>
    <mergeCell ref="R48:T48"/>
    <mergeCell ref="M53:T53"/>
    <mergeCell ref="O47:Q47"/>
    <mergeCell ref="R46:T46"/>
  </mergeCells>
  <printOptions horizontalCentered="1"/>
  <pageMargins left="0.7480314960629921" right="0.3937007874015748" top="0.7480314960629921" bottom="0.4724409448818898" header="0.3937007874015748" footer="0.31496062992125984"/>
  <pageSetup orientation="portrait" paperSize="10" scale="85" r:id="rId1"/>
  <headerFooter>
    <oddFooter>&amp;R&amp;"ＭＳ ゴシック,標準"&amp;9No.6（2017年度用）</oddFooter>
  </headerFooter>
</worksheet>
</file>

<file path=xl/worksheets/sheet6.xml><?xml version="1.0" encoding="utf-8"?>
<worksheet xmlns="http://schemas.openxmlformats.org/spreadsheetml/2006/main" xmlns:r="http://schemas.openxmlformats.org/officeDocument/2006/relationships">
  <dimension ref="A1:W63"/>
  <sheetViews>
    <sheetView view="pageLayout" workbookViewId="0" topLeftCell="A1">
      <selection activeCell="H8" sqref="H8:I8"/>
    </sheetView>
  </sheetViews>
  <sheetFormatPr defaultColWidth="10.59765625" defaultRowHeight="16.5" customHeight="1"/>
  <cols>
    <col min="1" max="19" width="5.09765625" style="2" customWidth="1"/>
    <col min="20" max="20" width="5.19921875" style="3" customWidth="1"/>
    <col min="21" max="16384" width="10.59765625" style="2" customWidth="1"/>
  </cols>
  <sheetData>
    <row r="1" spans="1:23" s="8" customFormat="1" ht="16.5" customHeight="1">
      <c r="A1" s="120" t="s">
        <v>231</v>
      </c>
      <c r="B1" s="120"/>
      <c r="C1" s="120"/>
      <c r="D1" s="120"/>
      <c r="E1" s="28"/>
      <c r="F1" s="28"/>
      <c r="G1" s="28"/>
      <c r="H1" s="28"/>
      <c r="I1" s="28"/>
      <c r="J1" s="28"/>
      <c r="K1" s="28"/>
      <c r="L1" s="28"/>
      <c r="M1" s="28"/>
      <c r="N1" s="28"/>
      <c r="O1" s="28"/>
      <c r="P1" s="28"/>
      <c r="Q1" s="28"/>
      <c r="R1" s="28"/>
      <c r="S1" s="28"/>
      <c r="T1" s="1"/>
      <c r="U1" s="10"/>
      <c r="V1" s="10"/>
      <c r="W1" s="10"/>
    </row>
    <row r="2" spans="1:19" s="8" customFormat="1" ht="16.5" customHeight="1">
      <c r="A2" s="932" t="s">
        <v>125</v>
      </c>
      <c r="B2" s="957"/>
      <c r="C2" s="932" t="s">
        <v>138</v>
      </c>
      <c r="D2" s="933"/>
      <c r="E2" s="933"/>
      <c r="F2" s="933"/>
      <c r="G2" s="934"/>
      <c r="H2" s="932" t="s">
        <v>126</v>
      </c>
      <c r="I2" s="957"/>
      <c r="J2" s="121" t="s">
        <v>74</v>
      </c>
      <c r="K2" s="932" t="s">
        <v>75</v>
      </c>
      <c r="L2" s="934"/>
      <c r="M2" s="932" t="s">
        <v>248</v>
      </c>
      <c r="N2" s="934"/>
      <c r="O2" s="932" t="s">
        <v>110</v>
      </c>
      <c r="P2" s="933"/>
      <c r="Q2" s="933"/>
      <c r="R2" s="933"/>
      <c r="S2" s="934"/>
    </row>
    <row r="3" spans="1:19" s="8" customFormat="1" ht="16.5" customHeight="1">
      <c r="A3" s="1039"/>
      <c r="B3" s="990"/>
      <c r="C3" s="893"/>
      <c r="D3" s="833"/>
      <c r="E3" s="833"/>
      <c r="F3" s="833"/>
      <c r="G3" s="834"/>
      <c r="H3" s="938"/>
      <c r="I3" s="1040"/>
      <c r="J3" s="25"/>
      <c r="K3" s="1008"/>
      <c r="L3" s="1009"/>
      <c r="M3" s="1008"/>
      <c r="N3" s="1009"/>
      <c r="O3" s="1000"/>
      <c r="P3" s="1001"/>
      <c r="Q3" s="1001"/>
      <c r="R3" s="1001"/>
      <c r="S3" s="1002"/>
    </row>
    <row r="4" spans="1:19" s="8" customFormat="1" ht="16.5" customHeight="1">
      <c r="A4" s="1039"/>
      <c r="B4" s="990"/>
      <c r="C4" s="893"/>
      <c r="D4" s="833"/>
      <c r="E4" s="833"/>
      <c r="F4" s="833"/>
      <c r="G4" s="834"/>
      <c r="H4" s="938"/>
      <c r="I4" s="1040"/>
      <c r="J4" s="25"/>
      <c r="K4" s="1008"/>
      <c r="L4" s="1009"/>
      <c r="M4" s="1008"/>
      <c r="N4" s="1009"/>
      <c r="O4" s="1000"/>
      <c r="P4" s="1001"/>
      <c r="Q4" s="1001"/>
      <c r="R4" s="1001"/>
      <c r="S4" s="1002"/>
    </row>
    <row r="5" spans="1:19" s="8" customFormat="1" ht="16.5" customHeight="1">
      <c r="A5" s="1039"/>
      <c r="B5" s="990"/>
      <c r="C5" s="893"/>
      <c r="D5" s="833"/>
      <c r="E5" s="833"/>
      <c r="F5" s="833"/>
      <c r="G5" s="834"/>
      <c r="H5" s="938"/>
      <c r="I5" s="1040"/>
      <c r="J5" s="25"/>
      <c r="K5" s="1008"/>
      <c r="L5" s="1009"/>
      <c r="M5" s="1008"/>
      <c r="N5" s="1009"/>
      <c r="O5" s="1000"/>
      <c r="P5" s="1001"/>
      <c r="Q5" s="1001"/>
      <c r="R5" s="1001"/>
      <c r="S5" s="1002"/>
    </row>
    <row r="6" spans="1:19" s="8" customFormat="1" ht="16.5" customHeight="1">
      <c r="A6" s="1039"/>
      <c r="B6" s="990"/>
      <c r="C6" s="893"/>
      <c r="D6" s="833"/>
      <c r="E6" s="833"/>
      <c r="F6" s="833"/>
      <c r="G6" s="834"/>
      <c r="H6" s="938"/>
      <c r="I6" s="1040"/>
      <c r="J6" s="25"/>
      <c r="K6" s="1008"/>
      <c r="L6" s="1009"/>
      <c r="M6" s="1008"/>
      <c r="N6" s="1009"/>
      <c r="O6" s="1000"/>
      <c r="P6" s="1001"/>
      <c r="Q6" s="1001"/>
      <c r="R6" s="1001"/>
      <c r="S6" s="1002"/>
    </row>
    <row r="7" spans="1:19" s="8" customFormat="1" ht="16.5" customHeight="1">
      <c r="A7" s="1039"/>
      <c r="B7" s="990"/>
      <c r="C7" s="893"/>
      <c r="D7" s="833"/>
      <c r="E7" s="833"/>
      <c r="F7" s="833"/>
      <c r="G7" s="834"/>
      <c r="H7" s="938"/>
      <c r="I7" s="1040"/>
      <c r="J7" s="25"/>
      <c r="K7" s="1008"/>
      <c r="L7" s="1009"/>
      <c r="M7" s="1008"/>
      <c r="N7" s="1009"/>
      <c r="O7" s="1000"/>
      <c r="P7" s="1001"/>
      <c r="Q7" s="1001"/>
      <c r="R7" s="1001"/>
      <c r="S7" s="1002"/>
    </row>
    <row r="8" spans="1:19" s="8" customFormat="1" ht="16.5" customHeight="1">
      <c r="A8" s="1039"/>
      <c r="B8" s="990"/>
      <c r="C8" s="893"/>
      <c r="D8" s="833"/>
      <c r="E8" s="833"/>
      <c r="F8" s="833"/>
      <c r="G8" s="834"/>
      <c r="H8" s="938"/>
      <c r="I8" s="1040"/>
      <c r="J8" s="25"/>
      <c r="K8" s="1008"/>
      <c r="L8" s="1009"/>
      <c r="M8" s="1008"/>
      <c r="N8" s="1009"/>
      <c r="O8" s="1000"/>
      <c r="P8" s="1001"/>
      <c r="Q8" s="1001"/>
      <c r="R8" s="1001"/>
      <c r="S8" s="1002"/>
    </row>
    <row r="9" spans="1:19" s="8" customFormat="1" ht="16.5" customHeight="1">
      <c r="A9" s="1039"/>
      <c r="B9" s="990"/>
      <c r="C9" s="893"/>
      <c r="D9" s="833"/>
      <c r="E9" s="833"/>
      <c r="F9" s="833"/>
      <c r="G9" s="834"/>
      <c r="H9" s="938"/>
      <c r="I9" s="1040"/>
      <c r="J9" s="25"/>
      <c r="K9" s="1008"/>
      <c r="L9" s="1009"/>
      <c r="M9" s="1008"/>
      <c r="N9" s="1009"/>
      <c r="O9" s="1000"/>
      <c r="P9" s="1001"/>
      <c r="Q9" s="1001"/>
      <c r="R9" s="1001"/>
      <c r="S9" s="1002"/>
    </row>
    <row r="10" spans="1:19" s="8" customFormat="1" ht="16.5" customHeight="1">
      <c r="A10" s="1039"/>
      <c r="B10" s="990"/>
      <c r="C10" s="893"/>
      <c r="D10" s="833"/>
      <c r="E10" s="833"/>
      <c r="F10" s="833"/>
      <c r="G10" s="834"/>
      <c r="H10" s="938"/>
      <c r="I10" s="1040"/>
      <c r="J10" s="25"/>
      <c r="K10" s="1008"/>
      <c r="L10" s="1009"/>
      <c r="M10" s="1008"/>
      <c r="N10" s="1009"/>
      <c r="O10" s="1000"/>
      <c r="P10" s="1001"/>
      <c r="Q10" s="1001"/>
      <c r="R10" s="1001"/>
      <c r="S10" s="1002"/>
    </row>
    <row r="11" spans="1:19" s="8" customFormat="1" ht="16.5" customHeight="1">
      <c r="A11" s="1039"/>
      <c r="B11" s="990"/>
      <c r="C11" s="893"/>
      <c r="D11" s="833"/>
      <c r="E11" s="833"/>
      <c r="F11" s="833"/>
      <c r="G11" s="834"/>
      <c r="H11" s="938"/>
      <c r="I11" s="1040"/>
      <c r="J11" s="25"/>
      <c r="K11" s="1008"/>
      <c r="L11" s="1009"/>
      <c r="M11" s="1008"/>
      <c r="N11" s="1009"/>
      <c r="O11" s="1000"/>
      <c r="P11" s="1001"/>
      <c r="Q11" s="1001"/>
      <c r="R11" s="1001"/>
      <c r="S11" s="1002"/>
    </row>
    <row r="12" spans="1:19" s="8" customFormat="1" ht="16.5" customHeight="1">
      <c r="A12" s="1039"/>
      <c r="B12" s="990"/>
      <c r="C12" s="893"/>
      <c r="D12" s="833"/>
      <c r="E12" s="833"/>
      <c r="F12" s="833"/>
      <c r="G12" s="834"/>
      <c r="H12" s="938"/>
      <c r="I12" s="1040"/>
      <c r="J12" s="25"/>
      <c r="K12" s="1008"/>
      <c r="L12" s="1009"/>
      <c r="M12" s="1008"/>
      <c r="N12" s="1009"/>
      <c r="O12" s="1000"/>
      <c r="P12" s="1001"/>
      <c r="Q12" s="1001"/>
      <c r="R12" s="1001"/>
      <c r="S12" s="1002"/>
    </row>
    <row r="13" spans="1:19" s="8" customFormat="1" ht="16.5" customHeight="1">
      <c r="A13" s="1039"/>
      <c r="B13" s="990"/>
      <c r="C13" s="893"/>
      <c r="D13" s="833"/>
      <c r="E13" s="833"/>
      <c r="F13" s="833"/>
      <c r="G13" s="834"/>
      <c r="H13" s="938"/>
      <c r="I13" s="1040"/>
      <c r="J13" s="25"/>
      <c r="K13" s="1008"/>
      <c r="L13" s="1009"/>
      <c r="M13" s="1008"/>
      <c r="N13" s="1009"/>
      <c r="O13" s="1000"/>
      <c r="P13" s="1001"/>
      <c r="Q13" s="1001"/>
      <c r="R13" s="1001"/>
      <c r="S13" s="1002"/>
    </row>
    <row r="14" spans="1:19" s="8" customFormat="1" ht="16.5" customHeight="1">
      <c r="A14" s="1039"/>
      <c r="B14" s="990"/>
      <c r="C14" s="893"/>
      <c r="D14" s="833"/>
      <c r="E14" s="833"/>
      <c r="F14" s="833"/>
      <c r="G14" s="834"/>
      <c r="H14" s="938"/>
      <c r="I14" s="1040"/>
      <c r="J14" s="25"/>
      <c r="K14" s="1008"/>
      <c r="L14" s="1009"/>
      <c r="M14" s="1008"/>
      <c r="N14" s="1009"/>
      <c r="O14" s="1000"/>
      <c r="P14" s="1001"/>
      <c r="Q14" s="1001"/>
      <c r="R14" s="1001"/>
      <c r="S14" s="1002"/>
    </row>
    <row r="15" spans="1:19" s="8" customFormat="1" ht="16.5" customHeight="1">
      <c r="A15" s="1039"/>
      <c r="B15" s="990"/>
      <c r="C15" s="893"/>
      <c r="D15" s="833"/>
      <c r="E15" s="833"/>
      <c r="F15" s="833"/>
      <c r="G15" s="834"/>
      <c r="H15" s="938"/>
      <c r="I15" s="1040"/>
      <c r="J15" s="25"/>
      <c r="K15" s="1008"/>
      <c r="L15" s="1009"/>
      <c r="M15" s="1008"/>
      <c r="N15" s="1009"/>
      <c r="O15" s="1000"/>
      <c r="P15" s="1001"/>
      <c r="Q15" s="1001"/>
      <c r="R15" s="1001"/>
      <c r="S15" s="1002"/>
    </row>
    <row r="16" spans="1:19" s="8" customFormat="1" ht="16.5" customHeight="1">
      <c r="A16" s="1039"/>
      <c r="B16" s="990"/>
      <c r="C16" s="893"/>
      <c r="D16" s="833"/>
      <c r="E16" s="833"/>
      <c r="F16" s="833"/>
      <c r="G16" s="834"/>
      <c r="H16" s="938"/>
      <c r="I16" s="1040"/>
      <c r="J16" s="25"/>
      <c r="K16" s="1008"/>
      <c r="L16" s="1009"/>
      <c r="M16" s="1008"/>
      <c r="N16" s="1009"/>
      <c r="O16" s="1000"/>
      <c r="P16" s="1001"/>
      <c r="Q16" s="1001"/>
      <c r="R16" s="1001"/>
      <c r="S16" s="1002"/>
    </row>
    <row r="17" spans="1:19" s="8" customFormat="1" ht="16.5" customHeight="1">
      <c r="A17" s="1039"/>
      <c r="B17" s="990"/>
      <c r="C17" s="893"/>
      <c r="D17" s="833"/>
      <c r="E17" s="833"/>
      <c r="F17" s="833"/>
      <c r="G17" s="834"/>
      <c r="H17" s="938"/>
      <c r="I17" s="1040"/>
      <c r="J17" s="25"/>
      <c r="K17" s="1008"/>
      <c r="L17" s="1009"/>
      <c r="M17" s="1008"/>
      <c r="N17" s="1009"/>
      <c r="O17" s="1000"/>
      <c r="P17" s="1001"/>
      <c r="Q17" s="1001"/>
      <c r="R17" s="1001"/>
      <c r="S17" s="1002"/>
    </row>
    <row r="18" spans="1:19" s="8" customFormat="1" ht="16.5" customHeight="1">
      <c r="A18" s="1039"/>
      <c r="B18" s="990"/>
      <c r="C18" s="893"/>
      <c r="D18" s="833"/>
      <c r="E18" s="833"/>
      <c r="F18" s="833"/>
      <c r="G18" s="834"/>
      <c r="H18" s="938"/>
      <c r="I18" s="1040"/>
      <c r="J18" s="25"/>
      <c r="K18" s="1008"/>
      <c r="L18" s="1009"/>
      <c r="M18" s="1008"/>
      <c r="N18" s="1009"/>
      <c r="O18" s="1000"/>
      <c r="P18" s="1001"/>
      <c r="Q18" s="1001"/>
      <c r="R18" s="1001"/>
      <c r="S18" s="1002"/>
    </row>
    <row r="19" spans="1:19" s="8" customFormat="1" ht="16.5" customHeight="1">
      <c r="A19" s="1039"/>
      <c r="B19" s="990"/>
      <c r="C19" s="893"/>
      <c r="D19" s="833"/>
      <c r="E19" s="833"/>
      <c r="F19" s="833"/>
      <c r="G19" s="834"/>
      <c r="H19" s="938"/>
      <c r="I19" s="1040"/>
      <c r="J19" s="25"/>
      <c r="K19" s="1008"/>
      <c r="L19" s="1009"/>
      <c r="M19" s="1008"/>
      <c r="N19" s="1009"/>
      <c r="O19" s="1000"/>
      <c r="P19" s="1001"/>
      <c r="Q19" s="1001"/>
      <c r="R19" s="1001"/>
      <c r="S19" s="1002"/>
    </row>
    <row r="20" spans="1:19" s="8" customFormat="1" ht="16.5" customHeight="1">
      <c r="A20" s="1039"/>
      <c r="B20" s="990"/>
      <c r="C20" s="893"/>
      <c r="D20" s="833"/>
      <c r="E20" s="833"/>
      <c r="F20" s="833"/>
      <c r="G20" s="834"/>
      <c r="H20" s="938"/>
      <c r="I20" s="1040"/>
      <c r="J20" s="25"/>
      <c r="K20" s="1008"/>
      <c r="L20" s="1009"/>
      <c r="M20" s="1008"/>
      <c r="N20" s="1009"/>
      <c r="O20" s="1000"/>
      <c r="P20" s="1001"/>
      <c r="Q20" s="1001"/>
      <c r="R20" s="1001"/>
      <c r="S20" s="1002"/>
    </row>
    <row r="21" spans="1:19" s="8" customFormat="1" ht="16.5" customHeight="1">
      <c r="A21" s="1039"/>
      <c r="B21" s="990"/>
      <c r="C21" s="893"/>
      <c r="D21" s="833"/>
      <c r="E21" s="833"/>
      <c r="F21" s="833"/>
      <c r="G21" s="834"/>
      <c r="H21" s="938"/>
      <c r="I21" s="1040"/>
      <c r="J21" s="25"/>
      <c r="K21" s="1008"/>
      <c r="L21" s="1009"/>
      <c r="M21" s="1008"/>
      <c r="N21" s="1009"/>
      <c r="O21" s="1000"/>
      <c r="P21" s="1001"/>
      <c r="Q21" s="1001"/>
      <c r="R21" s="1001"/>
      <c r="S21" s="1002"/>
    </row>
    <row r="22" spans="1:19" s="8" customFormat="1" ht="16.5" customHeight="1">
      <c r="A22" s="122"/>
      <c r="B22" s="123"/>
      <c r="C22" s="838"/>
      <c r="D22" s="838"/>
      <c r="E22" s="838"/>
      <c r="F22" s="838"/>
      <c r="G22" s="838"/>
      <c r="H22" s="124"/>
      <c r="I22" s="125"/>
      <c r="J22" s="126" t="s">
        <v>154</v>
      </c>
      <c r="K22" s="1042">
        <f>SUM(K3:L21)</f>
        <v>0</v>
      </c>
      <c r="L22" s="1043"/>
      <c r="M22" s="1042"/>
      <c r="N22" s="1043"/>
      <c r="O22" s="1013"/>
      <c r="P22" s="1014"/>
      <c r="Q22" s="1014"/>
      <c r="R22" s="1014"/>
      <c r="S22" s="1015"/>
    </row>
    <row r="23" spans="1:19" s="8" customFormat="1" ht="16.5" customHeight="1">
      <c r="A23" s="1039"/>
      <c r="B23" s="990"/>
      <c r="C23" s="893" t="s">
        <v>250</v>
      </c>
      <c r="D23" s="833"/>
      <c r="E23" s="833"/>
      <c r="F23" s="833"/>
      <c r="G23" s="834"/>
      <c r="H23" s="938"/>
      <c r="I23" s="1040"/>
      <c r="J23" s="25"/>
      <c r="K23" s="1008"/>
      <c r="L23" s="1009"/>
      <c r="M23" s="944"/>
      <c r="N23" s="946"/>
      <c r="O23" s="893"/>
      <c r="P23" s="833"/>
      <c r="Q23" s="833"/>
      <c r="R23" s="833"/>
      <c r="S23" s="834"/>
    </row>
    <row r="24" spans="1:19" s="8" customFormat="1" ht="16.5" customHeight="1">
      <c r="A24" s="127"/>
      <c r="B24" s="127"/>
      <c r="C24" s="127"/>
      <c r="D24" s="127"/>
      <c r="E24" s="127"/>
      <c r="F24" s="127"/>
      <c r="G24" s="128"/>
      <c r="H24" s="128"/>
      <c r="I24" s="128"/>
      <c r="J24" s="129" t="s">
        <v>205</v>
      </c>
      <c r="K24" s="1034">
        <f>K22+K23</f>
        <v>0</v>
      </c>
      <c r="L24" s="1035"/>
      <c r="M24" s="1034"/>
      <c r="N24" s="1035"/>
      <c r="O24" s="1010"/>
      <c r="P24" s="1011"/>
      <c r="Q24" s="1011"/>
      <c r="R24" s="1011"/>
      <c r="S24" s="1012"/>
    </row>
    <row r="25" spans="1:20" s="8" customFormat="1" ht="16.5" customHeight="1">
      <c r="A25" s="1044" t="s">
        <v>207</v>
      </c>
      <c r="B25" s="1044"/>
      <c r="C25" s="1044"/>
      <c r="D25" s="1044"/>
      <c r="E25" s="1044"/>
      <c r="F25" s="1044"/>
      <c r="G25" s="1044"/>
      <c r="H25" s="1044"/>
      <c r="I25" s="1044"/>
      <c r="J25" s="1044"/>
      <c r="K25" s="1044"/>
      <c r="L25" s="1044"/>
      <c r="M25" s="1044"/>
      <c r="N25" s="1044"/>
      <c r="O25" s="1044"/>
      <c r="P25" s="1044"/>
      <c r="Q25" s="1044"/>
      <c r="R25" s="1044"/>
      <c r="S25" s="1044"/>
      <c r="T25" s="10"/>
    </row>
    <row r="26" spans="1:20" s="8" customFormat="1" ht="16.5" customHeight="1">
      <c r="A26" s="14" t="s">
        <v>191</v>
      </c>
      <c r="B26" s="14"/>
      <c r="C26" s="14"/>
      <c r="D26" s="14"/>
      <c r="E26" s="14"/>
      <c r="F26" s="14"/>
      <c r="G26" s="14"/>
      <c r="H26" s="14"/>
      <c r="I26" s="14"/>
      <c r="J26" s="14"/>
      <c r="K26" s="14"/>
      <c r="L26" s="14"/>
      <c r="M26" s="14"/>
      <c r="N26" s="14"/>
      <c r="O26" s="14"/>
      <c r="P26" s="14"/>
      <c r="Q26" s="14"/>
      <c r="R26" s="14"/>
      <c r="S26" s="14"/>
      <c r="T26" s="10"/>
    </row>
    <row r="27" spans="1:20" s="8" customFormat="1" ht="16.5" customHeight="1">
      <c r="A27" s="14" t="s">
        <v>114</v>
      </c>
      <c r="B27" s="14"/>
      <c r="C27" s="14"/>
      <c r="D27" s="14"/>
      <c r="E27" s="14"/>
      <c r="F27" s="14"/>
      <c r="G27" s="14"/>
      <c r="H27" s="14"/>
      <c r="I27" s="14"/>
      <c r="J27" s="14"/>
      <c r="K27" s="14"/>
      <c r="L27" s="14"/>
      <c r="M27" s="14"/>
      <c r="N27" s="14"/>
      <c r="O27" s="14"/>
      <c r="P27" s="14"/>
      <c r="Q27" s="14"/>
      <c r="R27" s="14"/>
      <c r="S27" s="14"/>
      <c r="T27" s="10"/>
    </row>
    <row r="28" spans="1:20" s="8" customFormat="1" ht="16.5" customHeight="1">
      <c r="A28" s="130"/>
      <c r="B28" s="130"/>
      <c r="C28" s="130"/>
      <c r="D28" s="130"/>
      <c r="E28" s="130"/>
      <c r="F28" s="130"/>
      <c r="G28" s="130"/>
      <c r="H28" s="130"/>
      <c r="I28" s="130"/>
      <c r="J28" s="130"/>
      <c r="K28" s="130"/>
      <c r="L28" s="130"/>
      <c r="M28" s="130"/>
      <c r="N28" s="130"/>
      <c r="O28" s="130"/>
      <c r="P28" s="130"/>
      <c r="Q28" s="130"/>
      <c r="R28" s="130"/>
      <c r="S28" s="130"/>
      <c r="T28" s="10"/>
    </row>
    <row r="29" spans="1:23" s="8" customFormat="1" ht="16.5" customHeight="1">
      <c r="A29" s="131" t="s">
        <v>103</v>
      </c>
      <c r="B29" s="131"/>
      <c r="C29" s="131"/>
      <c r="D29" s="131"/>
      <c r="E29" s="131"/>
      <c r="F29" s="131"/>
      <c r="G29" s="10"/>
      <c r="H29" s="10"/>
      <c r="I29" s="10"/>
      <c r="J29" s="10"/>
      <c r="K29" s="10"/>
      <c r="L29" s="10"/>
      <c r="M29" s="10"/>
      <c r="N29" s="10"/>
      <c r="O29" s="10"/>
      <c r="P29" s="10"/>
      <c r="Q29" s="10"/>
      <c r="R29" s="10"/>
      <c r="S29" s="10"/>
      <c r="T29" s="1"/>
      <c r="U29" s="10"/>
      <c r="V29" s="10"/>
      <c r="W29" s="10"/>
    </row>
    <row r="30" spans="1:22" s="8" customFormat="1" ht="16.5" customHeight="1">
      <c r="A30" s="120" t="s">
        <v>100</v>
      </c>
      <c r="B30" s="120"/>
      <c r="C30" s="120"/>
      <c r="D30" s="120"/>
      <c r="E30" s="120"/>
      <c r="F30" s="28"/>
      <c r="G30" s="28"/>
      <c r="H30" s="28"/>
      <c r="I30" s="28"/>
      <c r="J30" s="28"/>
      <c r="K30" s="28"/>
      <c r="L30" s="28"/>
      <c r="M30" s="28"/>
      <c r="N30" s="28"/>
      <c r="O30" s="28"/>
      <c r="P30" s="28"/>
      <c r="Q30" s="28"/>
      <c r="R30" s="28"/>
      <c r="S30" s="28"/>
      <c r="T30" s="10"/>
      <c r="U30" s="10"/>
      <c r="V30" s="10"/>
    </row>
    <row r="31" spans="1:23" s="8" customFormat="1" ht="27" customHeight="1">
      <c r="A31" s="910" t="s">
        <v>41</v>
      </c>
      <c r="B31" s="998"/>
      <c r="C31" s="999"/>
      <c r="D31" s="910" t="s">
        <v>202</v>
      </c>
      <c r="E31" s="911"/>
      <c r="F31" s="911"/>
      <c r="G31" s="912"/>
      <c r="H31" s="910" t="s">
        <v>104</v>
      </c>
      <c r="I31" s="912"/>
      <c r="J31" s="910" t="s">
        <v>242</v>
      </c>
      <c r="K31" s="999"/>
      <c r="L31" s="141" t="s">
        <v>278</v>
      </c>
      <c r="M31" s="1045" t="s">
        <v>246</v>
      </c>
      <c r="N31" s="1046"/>
      <c r="O31" s="910" t="s">
        <v>110</v>
      </c>
      <c r="P31" s="998"/>
      <c r="Q31" s="998"/>
      <c r="R31" s="998"/>
      <c r="S31" s="999"/>
      <c r="T31" s="10"/>
      <c r="U31" s="10"/>
      <c r="V31" s="10"/>
      <c r="W31" s="10"/>
    </row>
    <row r="32" spans="1:23" s="8" customFormat="1" ht="16.5" customHeight="1">
      <c r="A32" s="893"/>
      <c r="B32" s="833"/>
      <c r="C32" s="834"/>
      <c r="D32" s="893"/>
      <c r="E32" s="894"/>
      <c r="F32" s="894"/>
      <c r="G32" s="895"/>
      <c r="H32" s="944"/>
      <c r="I32" s="1041"/>
      <c r="J32" s="1018"/>
      <c r="K32" s="1019"/>
      <c r="L32" s="132"/>
      <c r="M32" s="1006"/>
      <c r="N32" s="1007"/>
      <c r="O32" s="1003"/>
      <c r="P32" s="1004"/>
      <c r="Q32" s="1004"/>
      <c r="R32" s="1004"/>
      <c r="S32" s="1005"/>
      <c r="T32" s="10"/>
      <c r="U32" s="10"/>
      <c r="V32" s="10"/>
      <c r="W32" s="10"/>
    </row>
    <row r="33" spans="1:23" s="8" customFormat="1" ht="16.5" customHeight="1">
      <c r="A33" s="893"/>
      <c r="B33" s="833"/>
      <c r="C33" s="834"/>
      <c r="D33" s="893"/>
      <c r="E33" s="894"/>
      <c r="F33" s="894"/>
      <c r="G33" s="895"/>
      <c r="H33" s="944"/>
      <c r="I33" s="1041"/>
      <c r="J33" s="1018"/>
      <c r="K33" s="1019"/>
      <c r="L33" s="132"/>
      <c r="M33" s="1006"/>
      <c r="N33" s="1007"/>
      <c r="O33" s="1003"/>
      <c r="P33" s="1004"/>
      <c r="Q33" s="1004"/>
      <c r="R33" s="1004"/>
      <c r="S33" s="1005"/>
      <c r="T33" s="10"/>
      <c r="U33" s="10"/>
      <c r="V33" s="10"/>
      <c r="W33" s="10"/>
    </row>
    <row r="34" spans="1:23" s="8" customFormat="1" ht="16.5" customHeight="1">
      <c r="A34" s="893"/>
      <c r="B34" s="833"/>
      <c r="C34" s="834"/>
      <c r="D34" s="893"/>
      <c r="E34" s="894"/>
      <c r="F34" s="894"/>
      <c r="G34" s="895"/>
      <c r="H34" s="944"/>
      <c r="I34" s="1041"/>
      <c r="J34" s="1018"/>
      <c r="K34" s="1019"/>
      <c r="L34" s="132"/>
      <c r="M34" s="1006"/>
      <c r="N34" s="1007"/>
      <c r="O34" s="1003"/>
      <c r="P34" s="1004"/>
      <c r="Q34" s="1004"/>
      <c r="R34" s="1004"/>
      <c r="S34" s="1005"/>
      <c r="T34" s="10"/>
      <c r="U34" s="10"/>
      <c r="V34" s="10"/>
      <c r="W34" s="10"/>
    </row>
    <row r="35" spans="1:23" s="8" customFormat="1" ht="16.5" customHeight="1">
      <c r="A35" s="893"/>
      <c r="B35" s="833"/>
      <c r="C35" s="834"/>
      <c r="D35" s="893"/>
      <c r="E35" s="894"/>
      <c r="F35" s="894"/>
      <c r="G35" s="895"/>
      <c r="H35" s="944"/>
      <c r="I35" s="1041"/>
      <c r="J35" s="1018"/>
      <c r="K35" s="1019"/>
      <c r="L35" s="132"/>
      <c r="M35" s="1006"/>
      <c r="N35" s="1007"/>
      <c r="O35" s="1003"/>
      <c r="P35" s="1004"/>
      <c r="Q35" s="1004"/>
      <c r="R35" s="1004"/>
      <c r="S35" s="1005"/>
      <c r="T35" s="10"/>
      <c r="U35" s="10"/>
      <c r="V35" s="10"/>
      <c r="W35" s="10"/>
    </row>
    <row r="36" spans="1:23" s="8" customFormat="1" ht="16.5" customHeight="1">
      <c r="A36" s="893"/>
      <c r="B36" s="833"/>
      <c r="C36" s="834"/>
      <c r="D36" s="893"/>
      <c r="E36" s="894"/>
      <c r="F36" s="894"/>
      <c r="G36" s="895"/>
      <c r="H36" s="944"/>
      <c r="I36" s="1041"/>
      <c r="J36" s="1018"/>
      <c r="K36" s="1019"/>
      <c r="L36" s="132"/>
      <c r="M36" s="1006"/>
      <c r="N36" s="1007"/>
      <c r="O36" s="1003"/>
      <c r="P36" s="1004"/>
      <c r="Q36" s="1004"/>
      <c r="R36" s="1004"/>
      <c r="S36" s="1005"/>
      <c r="T36" s="10"/>
      <c r="U36" s="10"/>
      <c r="V36" s="10"/>
      <c r="W36" s="10"/>
    </row>
    <row r="37" spans="1:23" s="8" customFormat="1" ht="16.5" customHeight="1">
      <c r="A37" s="893"/>
      <c r="B37" s="833"/>
      <c r="C37" s="834"/>
      <c r="D37" s="893"/>
      <c r="E37" s="894"/>
      <c r="F37" s="894"/>
      <c r="G37" s="895"/>
      <c r="H37" s="944"/>
      <c r="I37" s="1041"/>
      <c r="J37" s="1018"/>
      <c r="K37" s="1019"/>
      <c r="L37" s="132"/>
      <c r="M37" s="1006"/>
      <c r="N37" s="1007"/>
      <c r="O37" s="1003"/>
      <c r="P37" s="1004"/>
      <c r="Q37" s="1004"/>
      <c r="R37" s="1004"/>
      <c r="S37" s="1005"/>
      <c r="T37" s="10"/>
      <c r="U37" s="10"/>
      <c r="V37" s="10"/>
      <c r="W37" s="10"/>
    </row>
    <row r="38" spans="1:23" s="8" customFormat="1" ht="16.5" customHeight="1">
      <c r="A38" s="893"/>
      <c r="B38" s="833"/>
      <c r="C38" s="834"/>
      <c r="D38" s="893"/>
      <c r="E38" s="894"/>
      <c r="F38" s="894"/>
      <c r="G38" s="895"/>
      <c r="H38" s="950"/>
      <c r="I38" s="967"/>
      <c r="J38" s="1018"/>
      <c r="K38" s="1019"/>
      <c r="L38" s="132"/>
      <c r="M38" s="1006"/>
      <c r="N38" s="1007"/>
      <c r="O38" s="1003"/>
      <c r="P38" s="1004"/>
      <c r="Q38" s="1004"/>
      <c r="R38" s="1004"/>
      <c r="S38" s="1005"/>
      <c r="T38" s="10"/>
      <c r="U38" s="10"/>
      <c r="V38" s="10"/>
      <c r="W38" s="10"/>
    </row>
    <row r="39" spans="1:22" s="8" customFormat="1" ht="16.5" customHeight="1">
      <c r="A39" s="133"/>
      <c r="B39" s="133"/>
      <c r="C39" s="133"/>
      <c r="D39" s="133"/>
      <c r="E39" s="133"/>
      <c r="F39" s="133"/>
      <c r="G39" s="133"/>
      <c r="H39" s="133"/>
      <c r="I39" s="133"/>
      <c r="J39" s="133"/>
      <c r="K39" s="133"/>
      <c r="L39" s="133"/>
      <c r="M39" s="133"/>
      <c r="N39" s="133"/>
      <c r="O39" s="133"/>
      <c r="P39" s="133"/>
      <c r="Q39" s="133"/>
      <c r="R39" s="133"/>
      <c r="S39" s="133"/>
      <c r="T39" s="10"/>
      <c r="U39" s="10"/>
      <c r="V39" s="10"/>
    </row>
    <row r="40" spans="1:22" s="8" customFormat="1" ht="16.5" customHeight="1">
      <c r="A40" s="120" t="s">
        <v>101</v>
      </c>
      <c r="B40" s="120"/>
      <c r="C40" s="120"/>
      <c r="D40" s="120"/>
      <c r="E40" s="28"/>
      <c r="F40" s="28"/>
      <c r="G40" s="28"/>
      <c r="H40" s="28"/>
      <c r="I40" s="28"/>
      <c r="J40" s="28"/>
      <c r="K40" s="28"/>
      <c r="L40" s="28"/>
      <c r="M40" s="28"/>
      <c r="N40" s="28"/>
      <c r="O40" s="28"/>
      <c r="P40" s="28"/>
      <c r="Q40" s="28"/>
      <c r="R40" s="28"/>
      <c r="S40" s="28"/>
      <c r="T40" s="10"/>
      <c r="U40" s="10"/>
      <c r="V40" s="10"/>
    </row>
    <row r="41" spans="1:23" s="8" customFormat="1" ht="16.5" customHeight="1">
      <c r="A41" s="910" t="s">
        <v>73</v>
      </c>
      <c r="B41" s="998"/>
      <c r="C41" s="998"/>
      <c r="D41" s="998"/>
      <c r="E41" s="998"/>
      <c r="F41" s="998"/>
      <c r="G41" s="999"/>
      <c r="H41" s="910" t="s">
        <v>157</v>
      </c>
      <c r="I41" s="912"/>
      <c r="J41" s="910" t="s">
        <v>243</v>
      </c>
      <c r="K41" s="999"/>
      <c r="L41" s="910" t="s">
        <v>244</v>
      </c>
      <c r="M41" s="999"/>
      <c r="N41" s="910" t="s">
        <v>245</v>
      </c>
      <c r="O41" s="999"/>
      <c r="P41" s="910" t="s">
        <v>110</v>
      </c>
      <c r="Q41" s="998"/>
      <c r="R41" s="998"/>
      <c r="S41" s="999"/>
      <c r="T41" s="10"/>
      <c r="U41" s="12"/>
      <c r="V41" s="10"/>
      <c r="W41" s="10"/>
    </row>
    <row r="42" spans="1:23" s="8" customFormat="1" ht="16.5" customHeight="1">
      <c r="A42" s="845"/>
      <c r="B42" s="1038"/>
      <c r="C42" s="1038"/>
      <c r="D42" s="1038"/>
      <c r="E42" s="1038"/>
      <c r="F42" s="1038"/>
      <c r="G42" s="846"/>
      <c r="H42" s="1031"/>
      <c r="I42" s="1032"/>
      <c r="J42" s="941"/>
      <c r="K42" s="943"/>
      <c r="L42" s="941"/>
      <c r="M42" s="943"/>
      <c r="N42" s="1016">
        <f>H42+J42-L42</f>
        <v>0</v>
      </c>
      <c r="O42" s="1017"/>
      <c r="P42" s="893"/>
      <c r="Q42" s="833"/>
      <c r="R42" s="833"/>
      <c r="S42" s="834"/>
      <c r="T42" s="10"/>
      <c r="U42" s="12"/>
      <c r="V42" s="10"/>
      <c r="W42" s="10"/>
    </row>
    <row r="43" spans="1:23" s="8" customFormat="1" ht="16.5" customHeight="1">
      <c r="A43" s="845"/>
      <c r="B43" s="1038"/>
      <c r="C43" s="1038"/>
      <c r="D43" s="1038"/>
      <c r="E43" s="1038"/>
      <c r="F43" s="1038"/>
      <c r="G43" s="846"/>
      <c r="H43" s="1031"/>
      <c r="I43" s="1032"/>
      <c r="J43" s="941"/>
      <c r="K43" s="943"/>
      <c r="L43" s="941"/>
      <c r="M43" s="943"/>
      <c r="N43" s="1016">
        <f aca="true" t="shared" si="0" ref="N43:N51">H43+J43-L43</f>
        <v>0</v>
      </c>
      <c r="O43" s="1017"/>
      <c r="P43" s="893"/>
      <c r="Q43" s="833"/>
      <c r="R43" s="833"/>
      <c r="S43" s="834"/>
      <c r="T43" s="10"/>
      <c r="U43" s="12"/>
      <c r="V43" s="10"/>
      <c r="W43" s="10"/>
    </row>
    <row r="44" spans="1:23" s="8" customFormat="1" ht="16.5" customHeight="1">
      <c r="A44" s="845"/>
      <c r="B44" s="1038"/>
      <c r="C44" s="1038"/>
      <c r="D44" s="1038"/>
      <c r="E44" s="1038"/>
      <c r="F44" s="1038"/>
      <c r="G44" s="846"/>
      <c r="H44" s="1031"/>
      <c r="I44" s="1032"/>
      <c r="J44" s="941"/>
      <c r="K44" s="943"/>
      <c r="L44" s="941"/>
      <c r="M44" s="943"/>
      <c r="N44" s="1016">
        <f t="shared" si="0"/>
        <v>0</v>
      </c>
      <c r="O44" s="1017"/>
      <c r="P44" s="893"/>
      <c r="Q44" s="833"/>
      <c r="R44" s="833"/>
      <c r="S44" s="834"/>
      <c r="T44" s="10"/>
      <c r="U44" s="12"/>
      <c r="V44" s="10"/>
      <c r="W44" s="10"/>
    </row>
    <row r="45" spans="1:23" s="8" customFormat="1" ht="16.5" customHeight="1">
      <c r="A45" s="893"/>
      <c r="B45" s="833"/>
      <c r="C45" s="833"/>
      <c r="D45" s="833"/>
      <c r="E45" s="833"/>
      <c r="F45" s="833"/>
      <c r="G45" s="834"/>
      <c r="H45" s="947"/>
      <c r="I45" s="1021"/>
      <c r="J45" s="941"/>
      <c r="K45" s="943"/>
      <c r="L45" s="941"/>
      <c r="M45" s="943"/>
      <c r="N45" s="1029">
        <f t="shared" si="0"/>
        <v>0</v>
      </c>
      <c r="O45" s="1030"/>
      <c r="P45" s="893"/>
      <c r="Q45" s="833"/>
      <c r="R45" s="833"/>
      <c r="S45" s="834"/>
      <c r="T45" s="10"/>
      <c r="U45" s="12"/>
      <c r="V45" s="10"/>
      <c r="W45" s="10"/>
    </row>
    <row r="46" spans="1:23" s="8" customFormat="1" ht="16.5" customHeight="1">
      <c r="A46" s="893"/>
      <c r="B46" s="833"/>
      <c r="C46" s="833"/>
      <c r="D46" s="833"/>
      <c r="E46" s="833"/>
      <c r="F46" s="833"/>
      <c r="G46" s="834"/>
      <c r="H46" s="947"/>
      <c r="I46" s="1021"/>
      <c r="J46" s="941"/>
      <c r="K46" s="943"/>
      <c r="L46" s="941"/>
      <c r="M46" s="943"/>
      <c r="N46" s="1029">
        <f t="shared" si="0"/>
        <v>0</v>
      </c>
      <c r="O46" s="1030"/>
      <c r="P46" s="893"/>
      <c r="Q46" s="833"/>
      <c r="R46" s="833"/>
      <c r="S46" s="834"/>
      <c r="T46" s="10"/>
      <c r="U46" s="12"/>
      <c r="V46" s="10"/>
      <c r="W46" s="10"/>
    </row>
    <row r="47" spans="1:23" s="8" customFormat="1" ht="16.5" customHeight="1">
      <c r="A47" s="893"/>
      <c r="B47" s="833"/>
      <c r="C47" s="833"/>
      <c r="D47" s="833"/>
      <c r="E47" s="833"/>
      <c r="F47" s="833"/>
      <c r="G47" s="834"/>
      <c r="H47" s="947"/>
      <c r="I47" s="1021"/>
      <c r="J47" s="941"/>
      <c r="K47" s="943"/>
      <c r="L47" s="941"/>
      <c r="M47" s="943"/>
      <c r="N47" s="1029">
        <f t="shared" si="0"/>
        <v>0</v>
      </c>
      <c r="O47" s="1030"/>
      <c r="P47" s="893"/>
      <c r="Q47" s="833"/>
      <c r="R47" s="833"/>
      <c r="S47" s="834"/>
      <c r="T47" s="10"/>
      <c r="U47" s="12"/>
      <c r="V47" s="10"/>
      <c r="W47" s="10"/>
    </row>
    <row r="48" spans="1:23" s="8" customFormat="1" ht="16.5" customHeight="1">
      <c r="A48" s="893"/>
      <c r="B48" s="833"/>
      <c r="C48" s="833"/>
      <c r="D48" s="833"/>
      <c r="E48" s="833"/>
      <c r="F48" s="833"/>
      <c r="G48" s="834"/>
      <c r="H48" s="947"/>
      <c r="I48" s="1021"/>
      <c r="J48" s="941"/>
      <c r="K48" s="943"/>
      <c r="L48" s="941"/>
      <c r="M48" s="943"/>
      <c r="N48" s="1029">
        <f t="shared" si="0"/>
        <v>0</v>
      </c>
      <c r="O48" s="1030"/>
      <c r="P48" s="893"/>
      <c r="Q48" s="833"/>
      <c r="R48" s="833"/>
      <c r="S48" s="834"/>
      <c r="T48" s="10"/>
      <c r="U48" s="12"/>
      <c r="V48" s="10"/>
      <c r="W48" s="10"/>
    </row>
    <row r="49" spans="1:23" s="8" customFormat="1" ht="16.5" customHeight="1">
      <c r="A49" s="893"/>
      <c r="B49" s="833"/>
      <c r="C49" s="833"/>
      <c r="D49" s="833"/>
      <c r="E49" s="833"/>
      <c r="F49" s="833"/>
      <c r="G49" s="834"/>
      <c r="H49" s="947"/>
      <c r="I49" s="1021"/>
      <c r="J49" s="941"/>
      <c r="K49" s="943"/>
      <c r="L49" s="941"/>
      <c r="M49" s="943"/>
      <c r="N49" s="1029">
        <f t="shared" si="0"/>
        <v>0</v>
      </c>
      <c r="O49" s="1030"/>
      <c r="P49" s="893"/>
      <c r="Q49" s="833"/>
      <c r="R49" s="833"/>
      <c r="S49" s="834"/>
      <c r="T49" s="10"/>
      <c r="U49" s="12"/>
      <c r="V49" s="10"/>
      <c r="W49" s="10"/>
    </row>
    <row r="50" spans="1:23" s="8" customFormat="1" ht="16.5" customHeight="1">
      <c r="A50" s="893"/>
      <c r="B50" s="833"/>
      <c r="C50" s="833"/>
      <c r="D50" s="833"/>
      <c r="E50" s="833"/>
      <c r="F50" s="833"/>
      <c r="G50" s="834"/>
      <c r="H50" s="947"/>
      <c r="I50" s="1021"/>
      <c r="J50" s="941"/>
      <c r="K50" s="943"/>
      <c r="L50" s="941"/>
      <c r="M50" s="943"/>
      <c r="N50" s="1029">
        <f t="shared" si="0"/>
        <v>0</v>
      </c>
      <c r="O50" s="1030"/>
      <c r="P50" s="893"/>
      <c r="Q50" s="833"/>
      <c r="R50" s="833"/>
      <c r="S50" s="834"/>
      <c r="T50" s="10"/>
      <c r="U50" s="10"/>
      <c r="V50" s="10"/>
      <c r="W50" s="10"/>
    </row>
    <row r="51" spans="1:23" s="8" customFormat="1" ht="16.5" customHeight="1">
      <c r="A51" s="893"/>
      <c r="B51" s="833"/>
      <c r="C51" s="833"/>
      <c r="D51" s="833"/>
      <c r="E51" s="833"/>
      <c r="F51" s="833"/>
      <c r="G51" s="834"/>
      <c r="H51" s="947"/>
      <c r="I51" s="1021"/>
      <c r="J51" s="941"/>
      <c r="K51" s="943"/>
      <c r="L51" s="941"/>
      <c r="M51" s="943"/>
      <c r="N51" s="1029">
        <f t="shared" si="0"/>
        <v>0</v>
      </c>
      <c r="O51" s="1030"/>
      <c r="P51" s="893"/>
      <c r="Q51" s="833"/>
      <c r="R51" s="833"/>
      <c r="S51" s="834"/>
      <c r="T51" s="10"/>
      <c r="U51" s="10"/>
      <c r="V51" s="10"/>
      <c r="W51" s="10"/>
    </row>
    <row r="52" spans="1:23" s="8" customFormat="1" ht="16.5" customHeight="1">
      <c r="A52" s="1022" t="s">
        <v>205</v>
      </c>
      <c r="B52" s="1023"/>
      <c r="C52" s="1023"/>
      <c r="D52" s="1023"/>
      <c r="E52" s="1023"/>
      <c r="F52" s="1023"/>
      <c r="G52" s="1024"/>
      <c r="H52" s="1025">
        <f>SUM(H42:H51)</f>
        <v>0</v>
      </c>
      <c r="I52" s="1026"/>
      <c r="J52" s="1034">
        <f>SUM(J42:K51)</f>
        <v>0</v>
      </c>
      <c r="K52" s="1035"/>
      <c r="L52" s="1034">
        <f>SUM(L42:M51)</f>
        <v>0</v>
      </c>
      <c r="M52" s="1035"/>
      <c r="N52" s="1036">
        <f>H52+J52-L52</f>
        <v>0</v>
      </c>
      <c r="O52" s="1037"/>
      <c r="P52" s="953"/>
      <c r="Q52" s="954"/>
      <c r="R52" s="954"/>
      <c r="S52" s="955"/>
      <c r="T52" s="10"/>
      <c r="U52" s="10"/>
      <c r="V52" s="10"/>
      <c r="W52" s="10"/>
    </row>
    <row r="53" spans="1:19" s="8" customFormat="1" ht="16.5" customHeight="1">
      <c r="A53" s="1033" t="s">
        <v>40</v>
      </c>
      <c r="B53" s="1033"/>
      <c r="C53" s="1033"/>
      <c r="D53" s="1033"/>
      <c r="E53" s="1033"/>
      <c r="F53" s="1033"/>
      <c r="G53" s="1033"/>
      <c r="H53" s="1033"/>
      <c r="I53" s="1033"/>
      <c r="J53" s="1033"/>
      <c r="K53" s="1033"/>
      <c r="L53" s="1033"/>
      <c r="M53" s="1033"/>
      <c r="N53" s="1033"/>
      <c r="O53" s="1033"/>
      <c r="P53" s="1033"/>
      <c r="Q53" s="1033"/>
      <c r="R53" s="1033"/>
      <c r="S53" s="1033"/>
    </row>
    <row r="54" spans="1:19" s="8" customFormat="1" ht="16.5" customHeight="1">
      <c r="A54" s="14"/>
      <c r="B54" s="14"/>
      <c r="C54" s="14"/>
      <c r="D54" s="14"/>
      <c r="E54" s="14"/>
      <c r="F54" s="14"/>
      <c r="G54" s="14"/>
      <c r="H54" s="14"/>
      <c r="I54" s="14"/>
      <c r="J54" s="14"/>
      <c r="K54" s="14"/>
      <c r="L54" s="14"/>
      <c r="M54" s="14"/>
      <c r="N54" s="14"/>
      <c r="O54" s="14"/>
      <c r="P54" s="14"/>
      <c r="Q54" s="14"/>
      <c r="R54" s="14"/>
      <c r="S54" s="14"/>
    </row>
    <row r="55" spans="1:20" ht="16.5" customHeight="1">
      <c r="A55" s="1027" t="s">
        <v>158</v>
      </c>
      <c r="B55" s="1028"/>
      <c r="C55" s="1020" t="e">
        <f>'No.6'!C53</f>
        <v>#REF!</v>
      </c>
      <c r="D55" s="1020"/>
      <c r="E55" s="1020"/>
      <c r="F55" s="1020"/>
      <c r="G55" s="1020"/>
      <c r="H55" s="1020"/>
      <c r="I55" s="1020"/>
      <c r="J55" s="1020"/>
      <c r="K55" s="26"/>
      <c r="L55" s="26"/>
      <c r="M55" s="26"/>
      <c r="N55" s="26"/>
      <c r="O55" s="26"/>
      <c r="P55" s="26"/>
      <c r="Q55" s="26"/>
      <c r="R55" s="26"/>
      <c r="S55" s="26"/>
      <c r="T55" s="2"/>
    </row>
    <row r="56" spans="10:20" ht="18" customHeight="1">
      <c r="J56" s="27"/>
      <c r="K56" s="27"/>
      <c r="L56" s="27"/>
      <c r="M56" s="27"/>
      <c r="N56" s="27"/>
      <c r="O56" s="27"/>
      <c r="P56" s="27"/>
      <c r="Q56" s="27"/>
      <c r="R56" s="27"/>
      <c r="S56" s="27"/>
      <c r="T56" s="2"/>
    </row>
    <row r="62" ht="16.5" customHeight="1">
      <c r="H62" s="140"/>
    </row>
    <row r="63" ht="16.5" customHeight="1">
      <c r="H63" s="140"/>
    </row>
  </sheetData>
  <sheetProtection sheet="1"/>
  <mergeCells count="257">
    <mergeCell ref="C22:G22"/>
    <mergeCell ref="M20:N20"/>
    <mergeCell ref="H31:I31"/>
    <mergeCell ref="H34:I34"/>
    <mergeCell ref="H33:I33"/>
    <mergeCell ref="N50:O50"/>
    <mergeCell ref="N44:O44"/>
    <mergeCell ref="L49:M49"/>
    <mergeCell ref="N46:O46"/>
    <mergeCell ref="N45:O45"/>
    <mergeCell ref="M32:N32"/>
    <mergeCell ref="M31:N31"/>
    <mergeCell ref="O23:S23"/>
    <mergeCell ref="O20:S20"/>
    <mergeCell ref="A23:B23"/>
    <mergeCell ref="A21:B21"/>
    <mergeCell ref="H21:I21"/>
    <mergeCell ref="M23:N23"/>
    <mergeCell ref="M22:N22"/>
    <mergeCell ref="H23:I23"/>
    <mergeCell ref="M19:N19"/>
    <mergeCell ref="K23:L23"/>
    <mergeCell ref="M24:N24"/>
    <mergeCell ref="H37:I37"/>
    <mergeCell ref="A36:C36"/>
    <mergeCell ref="H35:I35"/>
    <mergeCell ref="H36:I36"/>
    <mergeCell ref="D36:G36"/>
    <mergeCell ref="A25:S25"/>
    <mergeCell ref="M36:N36"/>
    <mergeCell ref="C17:G17"/>
    <mergeCell ref="K24:L24"/>
    <mergeCell ref="H19:I19"/>
    <mergeCell ref="K22:L22"/>
    <mergeCell ref="K21:L21"/>
    <mergeCell ref="C19:G19"/>
    <mergeCell ref="C23:G23"/>
    <mergeCell ref="C20:G20"/>
    <mergeCell ref="K20:L20"/>
    <mergeCell ref="K19:L19"/>
    <mergeCell ref="C11:G11"/>
    <mergeCell ref="H17:I17"/>
    <mergeCell ref="C7:G7"/>
    <mergeCell ref="A11:B11"/>
    <mergeCell ref="A9:B9"/>
    <mergeCell ref="A10:B10"/>
    <mergeCell ref="H15:I15"/>
    <mergeCell ref="H10:I10"/>
    <mergeCell ref="C15:G15"/>
    <mergeCell ref="C14:G14"/>
    <mergeCell ref="H13:I13"/>
    <mergeCell ref="H14:I14"/>
    <mergeCell ref="H16:I16"/>
    <mergeCell ref="C16:G16"/>
    <mergeCell ref="A12:B12"/>
    <mergeCell ref="C12:G12"/>
    <mergeCell ref="A17:B17"/>
    <mergeCell ref="A13:B13"/>
    <mergeCell ref="C13:G13"/>
    <mergeCell ref="A15:B15"/>
    <mergeCell ref="A14:B14"/>
    <mergeCell ref="A7:B7"/>
    <mergeCell ref="A8:B8"/>
    <mergeCell ref="C8:G8"/>
    <mergeCell ref="A16:B16"/>
    <mergeCell ref="C9:G9"/>
    <mergeCell ref="C10:G10"/>
    <mergeCell ref="A5:B5"/>
    <mergeCell ref="H2:I2"/>
    <mergeCell ref="H3:I3"/>
    <mergeCell ref="H5:I5"/>
    <mergeCell ref="A2:B2"/>
    <mergeCell ref="A3:B3"/>
    <mergeCell ref="A4:B4"/>
    <mergeCell ref="H8:I8"/>
    <mergeCell ref="A6:B6"/>
    <mergeCell ref="K4:L4"/>
    <mergeCell ref="K2:L2"/>
    <mergeCell ref="K5:L5"/>
    <mergeCell ref="H4:I4"/>
    <mergeCell ref="C6:G6"/>
    <mergeCell ref="K3:L3"/>
    <mergeCell ref="C2:G2"/>
    <mergeCell ref="C3:G3"/>
    <mergeCell ref="C4:G4"/>
    <mergeCell ref="C5:G5"/>
    <mergeCell ref="M6:N6"/>
    <mergeCell ref="H9:I9"/>
    <mergeCell ref="O2:S2"/>
    <mergeCell ref="K6:L6"/>
    <mergeCell ref="M5:N5"/>
    <mergeCell ref="M3:N3"/>
    <mergeCell ref="M4:N4"/>
    <mergeCell ref="O3:S3"/>
    <mergeCell ref="O4:S4"/>
    <mergeCell ref="M2:N2"/>
    <mergeCell ref="M10:N10"/>
    <mergeCell ref="K9:L9"/>
    <mergeCell ref="M7:N7"/>
    <mergeCell ref="O7:S7"/>
    <mergeCell ref="H11:I11"/>
    <mergeCell ref="O5:S5"/>
    <mergeCell ref="O6:S6"/>
    <mergeCell ref="O8:S8"/>
    <mergeCell ref="M8:N8"/>
    <mergeCell ref="H6:I6"/>
    <mergeCell ref="K14:L14"/>
    <mergeCell ref="O12:S12"/>
    <mergeCell ref="K7:L7"/>
    <mergeCell ref="H7:I7"/>
    <mergeCell ref="H12:I12"/>
    <mergeCell ref="O9:S9"/>
    <mergeCell ref="O11:S11"/>
    <mergeCell ref="M12:N12"/>
    <mergeCell ref="K10:L10"/>
    <mergeCell ref="M9:N9"/>
    <mergeCell ref="K8:L8"/>
    <mergeCell ref="O14:S14"/>
    <mergeCell ref="M14:N14"/>
    <mergeCell ref="M13:N13"/>
    <mergeCell ref="O13:S13"/>
    <mergeCell ref="K12:L12"/>
    <mergeCell ref="K11:L11"/>
    <mergeCell ref="K13:L13"/>
    <mergeCell ref="O10:S10"/>
    <mergeCell ref="M11:N11"/>
    <mergeCell ref="O15:S15"/>
    <mergeCell ref="K15:L15"/>
    <mergeCell ref="K17:L17"/>
    <mergeCell ref="M15:N15"/>
    <mergeCell ref="M17:N17"/>
    <mergeCell ref="O16:S16"/>
    <mergeCell ref="O17:S17"/>
    <mergeCell ref="K16:L16"/>
    <mergeCell ref="M16:N16"/>
    <mergeCell ref="H32:I32"/>
    <mergeCell ref="A41:G41"/>
    <mergeCell ref="H41:I41"/>
    <mergeCell ref="D33:G33"/>
    <mergeCell ref="H38:I38"/>
    <mergeCell ref="A38:C38"/>
    <mergeCell ref="D38:G38"/>
    <mergeCell ref="D37:G37"/>
    <mergeCell ref="D34:G34"/>
    <mergeCell ref="A33:C33"/>
    <mergeCell ref="A18:B18"/>
    <mergeCell ref="H20:I20"/>
    <mergeCell ref="C21:G21"/>
    <mergeCell ref="K18:L18"/>
    <mergeCell ref="C18:G18"/>
    <mergeCell ref="H18:I18"/>
    <mergeCell ref="A19:B19"/>
    <mergeCell ref="A20:B20"/>
    <mergeCell ref="A43:G43"/>
    <mergeCell ref="J34:K34"/>
    <mergeCell ref="A37:C37"/>
    <mergeCell ref="J41:K41"/>
    <mergeCell ref="J38:K38"/>
    <mergeCell ref="J36:K36"/>
    <mergeCell ref="D35:G35"/>
    <mergeCell ref="A42:G42"/>
    <mergeCell ref="H42:I42"/>
    <mergeCell ref="J31:K31"/>
    <mergeCell ref="J33:K33"/>
    <mergeCell ref="A35:C35"/>
    <mergeCell ref="A31:C31"/>
    <mergeCell ref="D31:G31"/>
    <mergeCell ref="J35:K35"/>
    <mergeCell ref="A34:C34"/>
    <mergeCell ref="A32:C32"/>
    <mergeCell ref="J32:K32"/>
    <mergeCell ref="D32:G32"/>
    <mergeCell ref="A44:G44"/>
    <mergeCell ref="H45:I45"/>
    <mergeCell ref="J48:K48"/>
    <mergeCell ref="H47:I47"/>
    <mergeCell ref="H48:I48"/>
    <mergeCell ref="A47:G47"/>
    <mergeCell ref="A46:G46"/>
    <mergeCell ref="H44:I44"/>
    <mergeCell ref="J44:K44"/>
    <mergeCell ref="A45:G45"/>
    <mergeCell ref="P50:S50"/>
    <mergeCell ref="L51:M51"/>
    <mergeCell ref="P48:S48"/>
    <mergeCell ref="P51:S51"/>
    <mergeCell ref="J47:K47"/>
    <mergeCell ref="H49:I49"/>
    <mergeCell ref="L50:M50"/>
    <mergeCell ref="A53:S53"/>
    <mergeCell ref="J46:K46"/>
    <mergeCell ref="J52:K52"/>
    <mergeCell ref="A49:G49"/>
    <mergeCell ref="P52:S52"/>
    <mergeCell ref="N52:O52"/>
    <mergeCell ref="N51:O51"/>
    <mergeCell ref="P47:S47"/>
    <mergeCell ref="P46:S46"/>
    <mergeCell ref="L52:M52"/>
    <mergeCell ref="L42:M42"/>
    <mergeCell ref="H43:I43"/>
    <mergeCell ref="H46:I46"/>
    <mergeCell ref="J49:K49"/>
    <mergeCell ref="L48:M48"/>
    <mergeCell ref="J45:K45"/>
    <mergeCell ref="J43:K43"/>
    <mergeCell ref="L43:M43"/>
    <mergeCell ref="L44:M44"/>
    <mergeCell ref="L45:M45"/>
    <mergeCell ref="P44:S44"/>
    <mergeCell ref="N48:O48"/>
    <mergeCell ref="N49:O49"/>
    <mergeCell ref="L46:M46"/>
    <mergeCell ref="N47:O47"/>
    <mergeCell ref="L47:M47"/>
    <mergeCell ref="P45:S45"/>
    <mergeCell ref="P49:S49"/>
    <mergeCell ref="C55:J55"/>
    <mergeCell ref="A51:G51"/>
    <mergeCell ref="A50:G50"/>
    <mergeCell ref="J50:K50"/>
    <mergeCell ref="H50:I50"/>
    <mergeCell ref="J51:K51"/>
    <mergeCell ref="A52:G52"/>
    <mergeCell ref="H51:I51"/>
    <mergeCell ref="H52:I52"/>
    <mergeCell ref="A55:B55"/>
    <mergeCell ref="L41:M41"/>
    <mergeCell ref="N41:O41"/>
    <mergeCell ref="A48:G48"/>
    <mergeCell ref="O33:S33"/>
    <mergeCell ref="M38:N38"/>
    <mergeCell ref="O38:S38"/>
    <mergeCell ref="P43:S43"/>
    <mergeCell ref="N43:O43"/>
    <mergeCell ref="J37:K37"/>
    <mergeCell ref="J42:K42"/>
    <mergeCell ref="P42:S42"/>
    <mergeCell ref="M34:N34"/>
    <mergeCell ref="O36:S36"/>
    <mergeCell ref="O34:S34"/>
    <mergeCell ref="M35:N35"/>
    <mergeCell ref="O37:S37"/>
    <mergeCell ref="M37:N37"/>
    <mergeCell ref="N42:O42"/>
    <mergeCell ref="O35:S35"/>
    <mergeCell ref="P41:S41"/>
    <mergeCell ref="O18:S18"/>
    <mergeCell ref="O32:S32"/>
    <mergeCell ref="O31:S31"/>
    <mergeCell ref="M33:N33"/>
    <mergeCell ref="M21:N21"/>
    <mergeCell ref="M18:N18"/>
    <mergeCell ref="O19:S19"/>
    <mergeCell ref="O21:S21"/>
    <mergeCell ref="O24:S24"/>
    <mergeCell ref="O22:S22"/>
  </mergeCells>
  <printOptions horizontalCentered="1"/>
  <pageMargins left="0.7480314960629921" right="0.3937007874015748" top="0.7480314960629921" bottom="0.4724409448818898" header="0.3937007874015748" footer="0.31496062992125984"/>
  <pageSetup blackAndWhite="1" horizontalDpi="600" verticalDpi="600" orientation="portrait" paperSize="9" scale="85" r:id="rId3"/>
  <headerFooter>
    <oddFooter>&amp;R&amp;"ＭＳ ゴシック,標準"&amp;9No.7（2017年度用）</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Matsumoto</dc:creator>
  <cp:keywords/>
  <dc:description/>
  <cp:lastModifiedBy>矢萩新一</cp:lastModifiedBy>
  <cp:lastPrinted>2017-11-15T07:55:14Z</cp:lastPrinted>
  <dcterms:created xsi:type="dcterms:W3CDTF">2003-08-12T06:55:27Z</dcterms:created>
  <dcterms:modified xsi:type="dcterms:W3CDTF">2017-11-16T21:04:45Z</dcterms:modified>
  <cp:category/>
  <cp:version/>
  <cp:contentType/>
  <cp:contentStatus/>
</cp:coreProperties>
</file>