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 yWindow="0" windowWidth="16500" windowHeight="9675" tabRatio="551" activeTab="0"/>
  </bookViews>
  <sheets>
    <sheet name="No.1 &amp; No.2" sheetId="1" r:id="rId1"/>
    <sheet name="No.3" sheetId="2" r:id="rId2"/>
    <sheet name="No.4" sheetId="3" r:id="rId3"/>
    <sheet name="No.5" sheetId="4" r:id="rId4"/>
    <sheet name="No.6" sheetId="5" r:id="rId5"/>
    <sheet name="No.7" sheetId="6" r:id="rId6"/>
  </sheets>
  <definedNames/>
  <calcPr fullCalcOnLoad="1"/>
</workbook>
</file>

<file path=xl/comments1.xml><?xml version="1.0" encoding="utf-8"?>
<comments xmlns="http://schemas.openxmlformats.org/spreadsheetml/2006/main">
  <authors>
    <author>Matsumoto</author>
  </authors>
  <commentList>
    <comment ref="C9" authorId="0">
      <text>
        <r>
          <rPr>
            <sz val="10"/>
            <rFont val="Osaka"/>
            <family val="3"/>
          </rPr>
          <t>預金の種類［普通または当座］を記入</t>
        </r>
      </text>
    </comment>
    <comment ref="T4" authorId="0">
      <text>
        <r>
          <rPr>
            <sz val="10"/>
            <rFont val="Osaka"/>
            <family val="3"/>
          </rPr>
          <t>入力例）52/9/22</t>
        </r>
      </text>
    </comment>
    <comment ref="AF1" authorId="0">
      <text>
        <r>
          <rPr>
            <sz val="10"/>
            <rFont val="Osaka"/>
            <family val="3"/>
          </rPr>
          <t>教区が通しナンバーを付ける場合に記入</t>
        </r>
      </text>
    </comment>
  </commentList>
</comments>
</file>

<file path=xl/comments6.xml><?xml version="1.0" encoding="utf-8"?>
<comments xmlns="http://schemas.openxmlformats.org/spreadsheetml/2006/main">
  <authors>
    <author>Matsumoto</author>
  </authors>
  <commentList>
    <comment ref="A3" authorId="0">
      <text>
        <r>
          <rPr>
            <sz val="10"/>
            <rFont val="Osaka"/>
            <family val="3"/>
          </rPr>
          <t>入力例）
95/10</t>
        </r>
      </text>
    </comment>
  </commentList>
</comments>
</file>

<file path=xl/sharedStrings.xml><?xml version="1.0" encoding="utf-8"?>
<sst xmlns="http://schemas.openxmlformats.org/spreadsheetml/2006/main" count="499" uniqueCount="361">
  <si>
    <t>（対　内　費）　維　　持　　費</t>
  </si>
  <si>
    <t>祭壇費</t>
  </si>
  <si>
    <t>普通献金</t>
  </si>
  <si>
    <t>　床面積　㎡</t>
  </si>
  <si>
    <t>積立金取崩し</t>
  </si>
  <si>
    <t>諸積立金(積増)</t>
  </si>
  <si>
    <t>現在受聖餐者数</t>
  </si>
  <si>
    <t>職　位</t>
  </si>
  <si>
    <t>対内費計(51〜71)</t>
  </si>
  <si>
    <t>雑収入</t>
  </si>
  <si>
    <t>（対外費）外部支出</t>
  </si>
  <si>
    <t>教区費分担金</t>
  </si>
  <si>
    <t>預　　り　　金</t>
  </si>
  <si>
    <t>（普通献金小計(5)を現在受聖餐者数で除し、円未満の端数は切り捨てること）</t>
  </si>
  <si>
    <t>○取得原因には、新品購入、中古品購入、寄付等を記入。</t>
  </si>
  <si>
    <t>建物設備等管理費</t>
  </si>
  <si>
    <t>　小 　計(6〜16)</t>
  </si>
  <si>
    <t>俸給・手当</t>
  </si>
  <si>
    <t>収　支　計　算　書</t>
  </si>
  <si>
    <t>財産収入</t>
  </si>
  <si>
    <t>信施金</t>
  </si>
  <si>
    <t>宣教費</t>
  </si>
  <si>
    <t>月約献金</t>
  </si>
  <si>
    <t>陪餐の停止</t>
  </si>
  <si>
    <t>教会にて</t>
  </si>
  <si>
    <t>口座番号</t>
  </si>
  <si>
    <t>預金</t>
  </si>
  <si>
    <t>口座名</t>
  </si>
  <si>
    <t>名義</t>
  </si>
  <si>
    <t>別表 ２　有価証券</t>
  </si>
  <si>
    <t>別表 ３　貸付金、仮払金など</t>
  </si>
  <si>
    <t>別表 ４　土　　地</t>
  </si>
  <si>
    <t>日曜学校等費</t>
  </si>
  <si>
    <t>名</t>
  </si>
  <si>
    <t>（内月約献金口数</t>
  </si>
  <si>
    <t>口）</t>
  </si>
  <si>
    <t>金　　額</t>
  </si>
  <si>
    <t>献金合計(5+17)</t>
  </si>
  <si>
    <t>福利厚生費</t>
  </si>
  <si>
    <t>主日朝の礼拝</t>
  </si>
  <si>
    <t>主日夕の礼拝</t>
  </si>
  <si>
    <t>嘆願</t>
  </si>
  <si>
    <t>洗礼式</t>
  </si>
  <si>
    <t>堅信式</t>
  </si>
  <si>
    <t>聖婚式</t>
  </si>
  <si>
    <t>葬送式</t>
  </si>
  <si>
    <t>逝去者記念式</t>
  </si>
  <si>
    <t>結婚式</t>
  </si>
  <si>
    <t>16. 日曜（教会）学校</t>
  </si>
  <si>
    <t>男性</t>
  </si>
  <si>
    <t>女性</t>
  </si>
  <si>
    <t>子供</t>
  </si>
  <si>
    <t>合計</t>
  </si>
  <si>
    <t>出席者数</t>
  </si>
  <si>
    <t>延人数</t>
  </si>
  <si>
    <t>男</t>
  </si>
  <si>
    <t>女</t>
  </si>
  <si>
    <t>計</t>
  </si>
  <si>
    <t>対外費計(73〜81)</t>
  </si>
  <si>
    <t>財産目録関連項目①</t>
  </si>
  <si>
    <t>初陪餐者</t>
  </si>
  <si>
    <t>結婚した者</t>
  </si>
  <si>
    <t>所定の式によらない者</t>
  </si>
  <si>
    <t>現在信徒に復帰した者</t>
  </si>
  <si>
    <t>転会入籍者</t>
  </si>
  <si>
    <t>朝の礼拝
（朝の祈り）</t>
  </si>
  <si>
    <t>　〃　　　　７</t>
  </si>
  <si>
    <t>主日の夕の礼拝</t>
  </si>
  <si>
    <t>○当年度新たに設定したもの、あるいは処分したものについては、備考欄にその旨記入してください。</t>
  </si>
  <si>
    <t>科　　目</t>
  </si>
  <si>
    <t>報告者氏名</t>
  </si>
  <si>
    <t>什器備品購入</t>
  </si>
  <si>
    <t>前年度繰越金</t>
  </si>
  <si>
    <t>自動車等購入</t>
  </si>
  <si>
    <t>総　　　計</t>
  </si>
  <si>
    <t>（備考）</t>
  </si>
  <si>
    <t>仮受金の返済</t>
  </si>
  <si>
    <t>支出金額</t>
  </si>
  <si>
    <r>
      <t>14. 礼拝の執行</t>
    </r>
    <r>
      <rPr>
        <sz val="9"/>
        <rFont val="ＭＳ 明朝"/>
        <family val="1"/>
      </rPr>
      <t>（諸式併行の場合も各別に）</t>
    </r>
  </si>
  <si>
    <r>
      <t>17. 諸式受領者と教籍移動</t>
    </r>
    <r>
      <rPr>
        <sz val="9"/>
        <rFont val="ＭＳ 明朝"/>
        <family val="1"/>
      </rPr>
      <t>（現在信徒中）</t>
    </r>
  </si>
  <si>
    <t>収入科目</t>
  </si>
  <si>
    <t>収入金額</t>
  </si>
  <si>
    <t>同上１人当り平均献金額</t>
  </si>
  <si>
    <t>円</t>
  </si>
  <si>
    <t>現在信徒でない信徒</t>
  </si>
  <si>
    <t>三年以上交わりをしない者</t>
  </si>
  <si>
    <t>額面金額</t>
  </si>
  <si>
    <t>在籍生徒数</t>
  </si>
  <si>
    <t>陪餐者数</t>
  </si>
  <si>
    <t>在籍生徒中の受洗生徒数</t>
  </si>
  <si>
    <t>教師数</t>
  </si>
  <si>
    <t>洗礼志願者</t>
  </si>
  <si>
    <t>受領者</t>
  </si>
  <si>
    <t>受洗者</t>
  </si>
  <si>
    <t>転入者</t>
  </si>
  <si>
    <t>受聖餐者</t>
  </si>
  <si>
    <t>幼年</t>
  </si>
  <si>
    <t>壮年</t>
  </si>
  <si>
    <t>　〃　　　　２</t>
  </si>
  <si>
    <t>　〃　　　　３</t>
  </si>
  <si>
    <t>　〃　　　　〃</t>
  </si>
  <si>
    <t>　〃　　　　４</t>
  </si>
  <si>
    <t>差引正味財産</t>
  </si>
  <si>
    <t>　〃　　　　６</t>
  </si>
  <si>
    <t>年12月31日現在</t>
  </si>
  <si>
    <t>年1月1日から12月31日</t>
  </si>
  <si>
    <t>　小　 計(90〜93)</t>
  </si>
  <si>
    <t>次年度への繰越</t>
  </si>
  <si>
    <t>担当者氏名</t>
  </si>
  <si>
    <t>支出科目</t>
  </si>
  <si>
    <t>予算額</t>
  </si>
  <si>
    <t>集会費</t>
  </si>
  <si>
    <t>イースター献金</t>
  </si>
  <si>
    <t>旅費交通費</t>
  </si>
  <si>
    <t>積立金の名称・目的</t>
  </si>
  <si>
    <t>個数</t>
  </si>
  <si>
    <t>取得価額</t>
  </si>
  <si>
    <t>No.</t>
  </si>
  <si>
    <t>⑪</t>
  </si>
  <si>
    <t>⑫</t>
  </si>
  <si>
    <t>⑬</t>
  </si>
  <si>
    <t>①</t>
  </si>
  <si>
    <t>④</t>
  </si>
  <si>
    <t>⑥</t>
  </si>
  <si>
    <t>⑭</t>
  </si>
  <si>
    <t>②</t>
  </si>
  <si>
    <t>③</t>
  </si>
  <si>
    <t>⑤</t>
  </si>
  <si>
    <t>⑦+⑧</t>
  </si>
  <si>
    <t>⑩</t>
  </si>
  <si>
    <t>2. 教会が宗教法人の場合は記入</t>
  </si>
  <si>
    <t>名称</t>
  </si>
  <si>
    <t>現登記の代表役員氏名</t>
  </si>
  <si>
    <t>3. 取引銀行名</t>
  </si>
  <si>
    <t>5. 派出の（付属の）礼拝所または伝道地（名称と所在地）</t>
  </si>
  <si>
    <t>6. 当教会に関連する教育医療社会福祉事業（名称）</t>
  </si>
  <si>
    <t>⑦</t>
  </si>
  <si>
    <t>⑧</t>
  </si>
  <si>
    <t>⑨</t>
  </si>
  <si>
    <t>⑩</t>
  </si>
  <si>
    <t>主教資金献金</t>
  </si>
  <si>
    <t>事務用品･消耗品費</t>
  </si>
  <si>
    <t>神学生奨学金</t>
  </si>
  <si>
    <t>印刷図書費</t>
  </si>
  <si>
    <t>　住所（教会と同じ場合は記入不要）</t>
  </si>
  <si>
    <t>他所にて</t>
  </si>
  <si>
    <t>主日聖餐式</t>
  </si>
  <si>
    <t>別表 ７　借入金、仮受金、預り金</t>
  </si>
  <si>
    <t>別表 ８　積立金の内訳</t>
  </si>
  <si>
    <t>（財 産 目 録）</t>
  </si>
  <si>
    <t>（負 債 の 部）</t>
  </si>
  <si>
    <t>期末現在高</t>
  </si>
  <si>
    <t>１回平均</t>
  </si>
  <si>
    <t>別表 ５　建　　物</t>
  </si>
  <si>
    <t>（資産の部）</t>
  </si>
  <si>
    <t>種　類</t>
  </si>
  <si>
    <t>金　額</t>
  </si>
  <si>
    <t>備　考</t>
  </si>
  <si>
    <t>明　　細　　書</t>
  </si>
  <si>
    <t>管区への諸献金</t>
  </si>
  <si>
    <t>発生年月</t>
  </si>
  <si>
    <t>別表 １　預　金</t>
  </si>
  <si>
    <t>災害救援金</t>
  </si>
  <si>
    <t>仮受等の受入</t>
  </si>
  <si>
    <t>協力費</t>
  </si>
  <si>
    <t>現在受聖餐者</t>
  </si>
  <si>
    <t>本年中に２回以上陪餐しなかった者</t>
  </si>
  <si>
    <t>大斎克己献金</t>
  </si>
  <si>
    <t>借入金・相手先</t>
  </si>
  <si>
    <t>借入金</t>
  </si>
  <si>
    <t>摘　　　　　　　要</t>
  </si>
  <si>
    <t>出席者１年間延人数</t>
  </si>
  <si>
    <t>合計</t>
  </si>
  <si>
    <t>回</t>
  </si>
  <si>
    <t>○土地、建物は教会名義のもののみを計上。（教区・社団名義は計上しないこと）</t>
  </si>
  <si>
    <t>○預入先は、銀行等の金融機関名を記入してください。</t>
  </si>
  <si>
    <t>電話</t>
  </si>
  <si>
    <t>特殊項目についての説明</t>
  </si>
  <si>
    <t>仮払金等の支払</t>
  </si>
  <si>
    <t>取得年月</t>
  </si>
  <si>
    <t>寸　法</t>
  </si>
  <si>
    <t>利　率</t>
  </si>
  <si>
    <t>計</t>
  </si>
  <si>
    <t>夕の礼拝
（夕の祈り）</t>
  </si>
  <si>
    <t>上記以外の礼拝</t>
  </si>
  <si>
    <t>主日以外の
聖餐式</t>
  </si>
  <si>
    <t>計</t>
  </si>
  <si>
    <t>備品等購入献金</t>
  </si>
  <si>
    <t>租税公課</t>
  </si>
  <si>
    <t>大聖堂献金</t>
  </si>
  <si>
    <t>火災保険料</t>
  </si>
  <si>
    <t>災害救援献金</t>
  </si>
  <si>
    <t>修繕費</t>
  </si>
  <si>
    <t>慶弔交際費</t>
  </si>
  <si>
    <t>雑費</t>
  </si>
  <si>
    <t>　〃　　　　５</t>
  </si>
  <si>
    <t>　〃　　　　６</t>
  </si>
  <si>
    <t>任　務</t>
  </si>
  <si>
    <t>品　目</t>
  </si>
  <si>
    <t>教区への諸献金</t>
  </si>
  <si>
    <t>収入合計(18+24)</t>
  </si>
  <si>
    <t>　〃　　　　〃</t>
  </si>
  <si>
    <t>有　価　証　券</t>
  </si>
  <si>
    <t>現　　　　　金</t>
  </si>
  <si>
    <t>預　　　　　金</t>
  </si>
  <si>
    <t>貸　　付　　金</t>
  </si>
  <si>
    <t>仮　　払　　金</t>
  </si>
  <si>
    <t>土　　　　　地</t>
  </si>
  <si>
    <t>建　　　　　物</t>
  </si>
  <si>
    <t>什　器　備　品</t>
  </si>
  <si>
    <t>自　　動　　車</t>
  </si>
  <si>
    <t>借　　入　　金</t>
  </si>
  <si>
    <t>　小 　計(19〜23)</t>
  </si>
  <si>
    <t>書ききれない場合は別紙添付または行を挿入</t>
  </si>
  <si>
    <t>〒 所在地</t>
  </si>
  <si>
    <r>
      <t>年日本聖公会年度統計報告書</t>
    </r>
    <r>
      <rPr>
        <sz val="10"/>
        <rFont val="ＭＳ ゴシック"/>
        <family val="3"/>
      </rPr>
      <t>（教区主教への報告を兼ねる）</t>
    </r>
  </si>
  <si>
    <t>1. 教会の名称</t>
  </si>
  <si>
    <r>
      <t>9. 聖職</t>
    </r>
    <r>
      <rPr>
        <sz val="10"/>
        <rFont val="ＭＳ 明朝"/>
        <family val="1"/>
      </rPr>
      <t>（任務欄には牧師・副牧師・牧師捕または管理牧師等を記入）</t>
    </r>
  </si>
  <si>
    <r>
      <t>12. 信徒奉事者</t>
    </r>
    <r>
      <rPr>
        <sz val="10"/>
        <rFont val="ＭＳ 明朝"/>
        <family val="1"/>
      </rPr>
      <t>（法規第63条）</t>
    </r>
  </si>
  <si>
    <r>
      <t>13. 教会委員</t>
    </r>
    <r>
      <rPr>
        <sz val="10"/>
        <rFont val="ＭＳ 明朝"/>
        <family val="1"/>
      </rPr>
      <t>（12月選出の次年度教会委員）</t>
    </r>
  </si>
  <si>
    <t>取得価額</t>
  </si>
  <si>
    <t>小計</t>
  </si>
  <si>
    <t>仮　　受　　金</t>
  </si>
  <si>
    <t>減</t>
  </si>
  <si>
    <t>前期末現在高</t>
  </si>
  <si>
    <r>
      <t xml:space="preserve">校長 </t>
    </r>
    <r>
      <rPr>
        <sz val="9"/>
        <rFont val="ＭＳ 明朝"/>
        <family val="1"/>
      </rPr>
      <t>または</t>
    </r>
    <r>
      <rPr>
        <sz val="10"/>
        <rFont val="ＭＳ 明朝"/>
        <family val="1"/>
      </rPr>
      <t xml:space="preserve">
責任者氏名</t>
    </r>
  </si>
  <si>
    <t>教会名</t>
  </si>
  <si>
    <t>当年中利子支払額</t>
  </si>
  <si>
    <t>取得金額</t>
  </si>
  <si>
    <t>取得原因</t>
  </si>
  <si>
    <t>銘　　柄</t>
  </si>
  <si>
    <t>自動車</t>
  </si>
  <si>
    <t>相　手　先</t>
  </si>
  <si>
    <t>所　在　地</t>
  </si>
  <si>
    <t>数　量</t>
  </si>
  <si>
    <t>単　価</t>
  </si>
  <si>
    <t>用　　途</t>
  </si>
  <si>
    <t>地　　目</t>
  </si>
  <si>
    <t>構　造</t>
  </si>
  <si>
    <t>○取得原因は購入、寄付等を記入してください。</t>
  </si>
  <si>
    <t>　小 　計(1〜4)</t>
  </si>
  <si>
    <t>自動車維持費</t>
  </si>
  <si>
    <t>臨時献金</t>
  </si>
  <si>
    <t>感謝記念献金</t>
  </si>
  <si>
    <t>○構造は、木造、二階建、瓦葺等の詳細を記入。</t>
  </si>
  <si>
    <t>○建築年月は判明する範囲で記入。　㎡=坪数×3.3</t>
  </si>
  <si>
    <t>戒告された者</t>
  </si>
  <si>
    <t>幼年</t>
  </si>
  <si>
    <t>壮年　</t>
  </si>
  <si>
    <t>通信費</t>
  </si>
  <si>
    <t>備品費</t>
  </si>
  <si>
    <t>式　　名</t>
  </si>
  <si>
    <t>級数</t>
  </si>
  <si>
    <t>校数</t>
  </si>
  <si>
    <r>
      <t>＊一回平均は、</t>
    </r>
    <r>
      <rPr>
        <u val="single"/>
        <sz val="9"/>
        <rFont val="ＭＳ 明朝"/>
        <family val="1"/>
      </rPr>
      <t>1年間の延人員を礼拝を執行した主日数（主日以外は回数）で除し、</t>
    </r>
    <r>
      <rPr>
        <sz val="9"/>
        <rFont val="ＭＳ 明朝"/>
        <family val="1"/>
      </rPr>
      <t>小数点第1位まで求める。（小数点第2位以下は四捨五入）</t>
    </r>
  </si>
  <si>
    <r>
      <t>20．洗礼志願者数</t>
    </r>
    <r>
      <rPr>
        <sz val="9"/>
        <rFont val="ＭＳ 明朝"/>
        <family val="1"/>
      </rPr>
      <t>（本年末現在）</t>
    </r>
    <r>
      <rPr>
        <sz val="8"/>
        <rFont val="ＭＳ 明朝"/>
        <family val="1"/>
      </rPr>
      <t>転出者、教会を去った者を除く</t>
    </r>
  </si>
  <si>
    <r>
      <t>信徒数調</t>
    </r>
    <r>
      <rPr>
        <sz val="9"/>
        <rFont val="ＭＳ 明朝"/>
        <family val="1"/>
      </rPr>
      <t>（今年末）</t>
    </r>
  </si>
  <si>
    <r>
      <t>信徒増減表</t>
    </r>
    <r>
      <rPr>
        <sz val="9"/>
        <rFont val="ＭＳ 明朝"/>
        <family val="1"/>
      </rPr>
      <t>（今年中）</t>
    </r>
  </si>
  <si>
    <t>増</t>
  </si>
  <si>
    <r>
      <t>　面　積　</t>
    </r>
    <r>
      <rPr>
        <sz val="9"/>
        <rFont val="ＭＳ 明朝"/>
        <family val="1"/>
      </rPr>
      <t>㎡</t>
    </r>
  </si>
  <si>
    <t>⑯</t>
  </si>
  <si>
    <t>⑭=⑮+⑯</t>
  </si>
  <si>
    <t>⑰</t>
  </si>
  <si>
    <t>⑭+⑰</t>
  </si>
  <si>
    <t>（負債の部）</t>
  </si>
  <si>
    <t>祈祷書の所定の式により埋葬された者</t>
  </si>
  <si>
    <t>大斎克己献金</t>
  </si>
  <si>
    <t>水道光熱費</t>
  </si>
  <si>
    <t>受聖餐者</t>
  </si>
  <si>
    <t>10. 伝道師および教育課程を修了した聖職候補生</t>
  </si>
  <si>
    <t>11. 嘱託の教役者</t>
  </si>
  <si>
    <t>自宅電話</t>
  </si>
  <si>
    <t>職業*</t>
  </si>
  <si>
    <t>勤務先電話*</t>
  </si>
  <si>
    <t>教区名</t>
  </si>
  <si>
    <t>○用途は、聖堂、会館、牧師館、幼稚園舎等の種類ごとに記入。</t>
  </si>
  <si>
    <t>○購入して10年以上経ったもの、すでに使用していないものは消してください。</t>
  </si>
  <si>
    <t>①</t>
  </si>
  <si>
    <t>②</t>
  </si>
  <si>
    <t>③</t>
  </si>
  <si>
    <t>④</t>
  </si>
  <si>
    <t>⑤</t>
  </si>
  <si>
    <t>⑥</t>
  </si>
  <si>
    <t>認証年月日：</t>
  </si>
  <si>
    <t>⑫</t>
  </si>
  <si>
    <t>⑮</t>
  </si>
  <si>
    <t>懲戒された者</t>
  </si>
  <si>
    <t>現在信徒でなくなった者</t>
  </si>
  <si>
    <t>転会送籍者</t>
  </si>
  <si>
    <t>同上によらないで埋葬された者</t>
  </si>
  <si>
    <t>仮払金等の回収</t>
  </si>
  <si>
    <t>○取得価額は判明するものを記入してください。</t>
  </si>
  <si>
    <t>○地目は境内地、宅地、墓地、山林、畑地等の種類を記入</t>
  </si>
  <si>
    <t>差　引</t>
  </si>
  <si>
    <t>男</t>
  </si>
  <si>
    <t>女</t>
  </si>
  <si>
    <t>　小 　計(83〜87)</t>
  </si>
  <si>
    <t>○取得年月、取得価額は判明する範囲で記入</t>
  </si>
  <si>
    <t>建築等献金</t>
  </si>
  <si>
    <t>○１個または１組100,000円以上のもの、及び特に備品として記録してあるものを記入してください。</t>
  </si>
  <si>
    <t>○種類は、普通預金、当座預金、定期預金、郵便貯金などの種別です。</t>
  </si>
  <si>
    <t>預　入　先</t>
  </si>
  <si>
    <t>勘　定　科　目</t>
  </si>
  <si>
    <t>その他の収入</t>
  </si>
  <si>
    <t>繰入金</t>
  </si>
  <si>
    <t>教区補助金</t>
  </si>
  <si>
    <t>予備費</t>
  </si>
  <si>
    <t>他教派に行った者</t>
  </si>
  <si>
    <t>陪餐を停止された者</t>
  </si>
  <si>
    <t>在籍信徒総数</t>
  </si>
  <si>
    <t>銀行</t>
  </si>
  <si>
    <t>支店</t>
  </si>
  <si>
    <t>財産目録関連項目②</t>
  </si>
  <si>
    <t>借入金等の返済</t>
  </si>
  <si>
    <t>○見積時価は近隣土地の坪単価の売買相場により適当に計算して記入</t>
  </si>
  <si>
    <r>
      <t>支出合計</t>
    </r>
    <r>
      <rPr>
        <sz val="9"/>
        <rFont val="ＭＳ ゴシック"/>
        <family val="3"/>
      </rPr>
      <t>(72+82+88)</t>
    </r>
  </si>
  <si>
    <t>明細書　別表１</t>
  </si>
  <si>
    <t>クリスマス献金</t>
  </si>
  <si>
    <t>取得年月</t>
  </si>
  <si>
    <t>見積時価</t>
  </si>
  <si>
    <t>財産目録関連項目</t>
  </si>
  <si>
    <t>建築年月</t>
  </si>
  <si>
    <t>建築価額</t>
  </si>
  <si>
    <t>摘　　要</t>
  </si>
  <si>
    <t>別表 ６　什器・備品・自動車</t>
  </si>
  <si>
    <t>(水道光熱費負担金)</t>
  </si>
  <si>
    <t>教区給与負担金</t>
  </si>
  <si>
    <t>受洗者</t>
  </si>
  <si>
    <t>資 産・負 債 一 覧 表</t>
  </si>
  <si>
    <t>戒告</t>
  </si>
  <si>
    <t>　合　計　</t>
  </si>
  <si>
    <t>逝去者</t>
  </si>
  <si>
    <t>現在信徒</t>
  </si>
  <si>
    <t>内受聖餐者</t>
  </si>
  <si>
    <t>前年末総数</t>
  </si>
  <si>
    <t>初陪餐者</t>
  </si>
  <si>
    <t>現在信徒に復帰した者</t>
  </si>
  <si>
    <t>転会入籍者</t>
  </si>
  <si>
    <t>本年末総数</t>
  </si>
  <si>
    <t>主日以外の聖餐式</t>
  </si>
  <si>
    <t>主日礼拝
（朝の礼拝･早朝聖餐式を含む）</t>
  </si>
  <si>
    <t>返済期日</t>
  </si>
  <si>
    <t>当期積増し</t>
  </si>
  <si>
    <t>当期取崩し</t>
  </si>
  <si>
    <t>当期末現在高</t>
  </si>
  <si>
    <t>4．ゆうちょ銀行　振替口座</t>
  </si>
  <si>
    <t>番号</t>
  </si>
  <si>
    <r>
      <t>教区会代議員は氏名の左に○を付すこと（教会委員以外の場合は氏名を別に記載のこと）　　　　</t>
    </r>
    <r>
      <rPr>
        <sz val="9"/>
        <rFont val="ＭＳ 明朝"/>
        <family val="1"/>
      </rPr>
      <t>＊差し支えなければ記入</t>
    </r>
  </si>
  <si>
    <t>電話：</t>
  </si>
  <si>
    <t>FAX：</t>
  </si>
  <si>
    <t>E-mail：</t>
  </si>
  <si>
    <t>委員会での役割</t>
  </si>
  <si>
    <t xml:space="preserve">15. 礼拝出席者数 </t>
  </si>
  <si>
    <t>年12月31日</t>
  </si>
  <si>
    <t>(2016年度用 No.1)</t>
  </si>
  <si>
    <t>(2016年度用 No.2)</t>
  </si>
  <si>
    <t>教名・氏名</t>
  </si>
  <si>
    <t>教名・氏名</t>
  </si>
  <si>
    <t>住　　所</t>
  </si>
  <si>
    <t>氏　名</t>
  </si>
  <si>
    <t>2016</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</si>
</sst>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0.00_ "/>
    <numFmt numFmtId="180" formatCode="#,##0.00_ "/>
    <numFmt numFmtId="181" formatCode="#,##0_ ;[Red]\-#,##0\ "/>
    <numFmt numFmtId="182" formatCode="#,##0_);[Red]\(#,##0\)"/>
    <numFmt numFmtId="183" formatCode="#,##0;&quot;△ &quot;#,##0"/>
    <numFmt numFmtId="184" formatCode="#,##0.0;&quot;△ &quot;#,##0.0"/>
    <numFmt numFmtId="185" formatCode="#,##0.00_ ;[Red]\-#,##0.00\ "/>
    <numFmt numFmtId="186" formatCode="0.0;&quot;△ &quot;0.0"/>
    <numFmt numFmtId="187" formatCode="&quot;Yes&quot;;&quot;Yes&quot;;&quot;No&quot;"/>
    <numFmt numFmtId="188" formatCode="&quot;True&quot;;&quot;True&quot;;&quot;False&quot;"/>
    <numFmt numFmtId="189" formatCode="&quot;On&quot;;&quot;On&quot;;&quot;Off&quot;"/>
    <numFmt numFmtId="190" formatCode="[$€-2]\ #,##0.00_);[Red]\([$€-2]\ #,##0.00\)"/>
  </numFmts>
  <fonts count="59">
    <font>
      <sz val="12"/>
      <name val="Osaka"/>
      <family val="3"/>
    </font>
    <font>
      <b/>
      <sz val="12"/>
      <name val="Osaka"/>
      <family val="3"/>
    </font>
    <font>
      <i/>
      <sz val="12"/>
      <name val="Osaka"/>
      <family val="3"/>
    </font>
    <font>
      <b/>
      <i/>
      <sz val="12"/>
      <name val="Osaka"/>
      <family val="3"/>
    </font>
    <font>
      <sz val="12"/>
      <name val="Times"/>
      <family val="1"/>
    </font>
    <font>
      <sz val="10"/>
      <name val="ＭＳ 明朝"/>
      <family val="1"/>
    </font>
    <font>
      <sz val="6"/>
      <name val="Osaka"/>
      <family val="3"/>
    </font>
    <font>
      <u val="single"/>
      <sz val="12"/>
      <color indexed="12"/>
      <name val="Osaka"/>
      <family val="3"/>
    </font>
    <font>
      <u val="single"/>
      <sz val="12"/>
      <color indexed="36"/>
      <name val="Osaka"/>
      <family val="3"/>
    </font>
    <font>
      <sz val="9"/>
      <name val="ＭＳ 明朝"/>
      <family val="1"/>
    </font>
    <font>
      <sz val="9"/>
      <name val="Osaka"/>
      <family val="3"/>
    </font>
    <font>
      <sz val="10"/>
      <name val="Osaka"/>
      <family val="3"/>
    </font>
    <font>
      <sz val="8"/>
      <name val="ＭＳ 明朝"/>
      <family val="1"/>
    </font>
    <font>
      <sz val="10"/>
      <name val="ＭＳ ゴシック"/>
      <family val="3"/>
    </font>
    <font>
      <u val="single"/>
      <sz val="9"/>
      <name val="ＭＳ 明朝"/>
      <family val="1"/>
    </font>
    <font>
      <sz val="10"/>
      <name val="Times"/>
      <family val="1"/>
    </font>
    <font>
      <sz val="12"/>
      <name val="ＭＳ 明朝"/>
      <family val="1"/>
    </font>
    <font>
      <u val="double"/>
      <sz val="14"/>
      <name val="ＭＳ 明朝"/>
      <family val="1"/>
    </font>
    <font>
      <sz val="11"/>
      <name val="ＭＳ 明朝"/>
      <family val="1"/>
    </font>
    <font>
      <sz val="11"/>
      <name val="ＭＳ ゴシック"/>
      <family val="3"/>
    </font>
    <font>
      <sz val="9"/>
      <name val="ＭＳ ゴシック"/>
      <family val="3"/>
    </font>
    <font>
      <sz val="12"/>
      <name val="ＭＳ ゴシック"/>
      <family val="3"/>
    </font>
    <font>
      <sz val="14"/>
      <name val="ＭＳ ゴシック"/>
      <family val="3"/>
    </font>
    <font>
      <sz val="6"/>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Osak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double"/>
      <right>
        <color indexed="63"/>
      </right>
      <top style="thin"/>
      <bottom style="double"/>
    </border>
    <border>
      <left>
        <color indexed="63"/>
      </left>
      <right style="thin"/>
      <top style="thin"/>
      <bottom style="double"/>
    </border>
    <border>
      <left style="thin"/>
      <right>
        <color indexed="63"/>
      </right>
      <top>
        <color indexed="63"/>
      </top>
      <bottom style="double"/>
    </border>
    <border>
      <left style="thin"/>
      <right>
        <color indexed="63"/>
      </right>
      <top style="double"/>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style="double"/>
    </border>
    <border>
      <left>
        <color indexed="63"/>
      </left>
      <right style="double"/>
      <top style="thin"/>
      <bottom style="thin"/>
    </border>
    <border>
      <left style="thin"/>
      <right style="thin"/>
      <top style="thin"/>
      <bottom>
        <color indexed="63"/>
      </bottom>
    </border>
    <border>
      <left>
        <color indexed="63"/>
      </left>
      <right style="double"/>
      <top style="thin"/>
      <bottom>
        <color indexed="63"/>
      </bottom>
    </border>
    <border>
      <left style="thin"/>
      <right style="thin"/>
      <top style="double"/>
      <bottom style="thin"/>
    </border>
    <border>
      <left>
        <color indexed="63"/>
      </left>
      <right style="double"/>
      <top style="double"/>
      <bottom style="thin"/>
    </border>
    <border>
      <left style="thin"/>
      <right style="thin"/>
      <top>
        <color indexed="63"/>
      </top>
      <bottom>
        <color indexed="63"/>
      </bottom>
    </border>
    <border>
      <left>
        <color indexed="63"/>
      </left>
      <right style="double"/>
      <top>
        <color indexed="63"/>
      </top>
      <bottom>
        <color indexed="63"/>
      </bottom>
    </border>
    <border>
      <left>
        <color indexed="63"/>
      </left>
      <right style="thin"/>
      <top style="double"/>
      <bottom style="thin"/>
    </border>
    <border>
      <left style="thin"/>
      <right style="thin"/>
      <top style="thin"/>
      <bottom style="medium"/>
    </border>
    <border>
      <left>
        <color indexed="63"/>
      </left>
      <right style="thin"/>
      <top style="thin"/>
      <bottom style="medium"/>
    </border>
    <border>
      <left>
        <color indexed="63"/>
      </left>
      <right style="thin"/>
      <top>
        <color indexed="63"/>
      </top>
      <bottom style="double"/>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medium"/>
    </border>
    <border>
      <left>
        <color indexed="63"/>
      </left>
      <right style="thin"/>
      <top style="medium"/>
      <bottom style="double"/>
    </border>
    <border>
      <left>
        <color indexed="63"/>
      </left>
      <right>
        <color indexed="63"/>
      </right>
      <top style="medium"/>
      <bottom style="double"/>
    </border>
    <border>
      <left style="thin"/>
      <right style="thin"/>
      <top style="medium"/>
      <bottom style="double"/>
    </border>
    <border>
      <left>
        <color indexed="63"/>
      </left>
      <right>
        <color indexed="63"/>
      </right>
      <top style="double"/>
      <bottom style="thin"/>
    </border>
    <border>
      <left style="thin"/>
      <right style="thin"/>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color indexed="63"/>
      </top>
      <bottom style="double"/>
    </border>
    <border>
      <left style="thin"/>
      <right style="thin"/>
      <top>
        <color indexed="63"/>
      </top>
      <bottom style="double"/>
    </border>
    <border>
      <left>
        <color indexed="63"/>
      </left>
      <right style="double"/>
      <top style="medium"/>
      <bottom style="double"/>
    </border>
    <border>
      <left style="double"/>
      <right style="thin"/>
      <top style="medium"/>
      <bottom style="thin"/>
    </border>
    <border>
      <left>
        <color indexed="63"/>
      </left>
      <right style="thin"/>
      <top style="medium"/>
      <bottom style="thin"/>
    </border>
    <border>
      <left>
        <color indexed="63"/>
      </left>
      <right>
        <color indexed="63"/>
      </right>
      <top style="medium"/>
      <bottom style="thin"/>
    </border>
    <border>
      <left style="thin"/>
      <right style="thin"/>
      <top style="medium"/>
      <bottom style="thin"/>
    </border>
    <border>
      <left style="thin"/>
      <right style="thin"/>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double"/>
      <bottom>
        <color indexed="63"/>
      </bottom>
    </border>
    <border>
      <left style="thin"/>
      <right>
        <color indexed="63"/>
      </right>
      <top>
        <color indexed="63"/>
      </top>
      <bottom>
        <color indexed="63"/>
      </bottom>
    </border>
    <border>
      <left style="thin"/>
      <right>
        <color indexed="63"/>
      </right>
      <top style="double"/>
      <bottom style="thin"/>
    </border>
    <border>
      <left>
        <color indexed="63"/>
      </left>
      <right>
        <color indexed="63"/>
      </right>
      <top style="double"/>
      <bottom>
        <color indexed="63"/>
      </bottom>
    </border>
    <border>
      <left>
        <color indexed="63"/>
      </left>
      <right style="thin"/>
      <top style="double"/>
      <bottom>
        <color indexed="63"/>
      </bottom>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style="double"/>
      <right>
        <color indexed="63"/>
      </right>
      <top style="double"/>
      <bottom style="thin"/>
    </border>
    <border>
      <left style="thin"/>
      <right>
        <color indexed="63"/>
      </right>
      <top style="dotted"/>
      <bottom style="double"/>
    </border>
    <border>
      <left>
        <color indexed="63"/>
      </left>
      <right>
        <color indexed="63"/>
      </right>
      <top style="dotted"/>
      <bottom style="double"/>
    </border>
    <border>
      <left>
        <color indexed="63"/>
      </left>
      <right style="double"/>
      <top style="dotted"/>
      <bottom style="double"/>
    </border>
    <border>
      <left style="double"/>
      <right>
        <color indexed="63"/>
      </right>
      <top style="thin"/>
      <bottom>
        <color indexed="63"/>
      </bottom>
    </border>
    <border>
      <left style="double"/>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double"/>
      <top style="thin"/>
      <bottom style="dotted"/>
    </border>
    <border>
      <left>
        <color indexed="63"/>
      </left>
      <right>
        <color indexed="63"/>
      </right>
      <top style="thin"/>
      <bottom style="double"/>
    </border>
    <border>
      <left style="thin"/>
      <right>
        <color indexed="63"/>
      </right>
      <top style="dotted"/>
      <bottom style="thin"/>
    </border>
    <border>
      <left>
        <color indexed="63"/>
      </left>
      <right>
        <color indexed="63"/>
      </right>
      <top style="dotted"/>
      <bottom style="thin"/>
    </border>
    <border>
      <left>
        <color indexed="63"/>
      </left>
      <right style="double"/>
      <top style="dotted"/>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double"/>
    </border>
    <border>
      <left>
        <color indexed="63"/>
      </left>
      <right style="medium"/>
      <top>
        <color indexed="63"/>
      </top>
      <bottom style="double"/>
    </border>
    <border>
      <left style="medium"/>
      <right>
        <color indexed="63"/>
      </right>
      <top>
        <color indexed="63"/>
      </top>
      <bottom style="thin"/>
    </border>
    <border>
      <left>
        <color indexed="63"/>
      </left>
      <right style="medium"/>
      <top>
        <color indexed="63"/>
      </top>
      <bottom style="thin"/>
    </border>
    <border>
      <left style="medium"/>
      <right>
        <color indexed="63"/>
      </right>
      <top style="double"/>
      <bottom>
        <color indexed="63"/>
      </bottom>
    </border>
    <border>
      <left>
        <color indexed="63"/>
      </left>
      <right style="medium"/>
      <top style="double"/>
      <bottom>
        <color indexed="63"/>
      </bottom>
    </border>
    <border>
      <left style="medium"/>
      <right>
        <color indexed="63"/>
      </right>
      <top>
        <color indexed="63"/>
      </top>
      <bottom>
        <color indexed="63"/>
      </bottom>
    </border>
    <border>
      <left>
        <color indexed="63"/>
      </left>
      <right style="medium"/>
      <top>
        <color indexed="63"/>
      </top>
      <bottom>
        <color indexed="63"/>
      </bottom>
    </border>
    <border diagonalUp="1">
      <left style="medium"/>
      <right>
        <color indexed="63"/>
      </right>
      <top style="thin"/>
      <bottom>
        <color indexed="63"/>
      </bottom>
      <diagonal style="hair"/>
    </border>
    <border diagonalUp="1">
      <left style="medium"/>
      <right>
        <color indexed="63"/>
      </right>
      <top>
        <color indexed="63"/>
      </top>
      <bottom style="double"/>
      <diagonal style="hair"/>
    </border>
    <border diagonalUp="1">
      <left>
        <color indexed="63"/>
      </left>
      <right>
        <color indexed="63"/>
      </right>
      <top>
        <color indexed="63"/>
      </top>
      <bottom style="double"/>
      <diagonal style="hair"/>
    </border>
    <border diagonalUp="1">
      <left>
        <color indexed="63"/>
      </left>
      <right style="thin"/>
      <top>
        <color indexed="63"/>
      </top>
      <bottom style="double"/>
      <diagonal style="hair"/>
    </border>
    <border>
      <left style="medium"/>
      <right>
        <color indexed="63"/>
      </right>
      <top style="double"/>
      <bottom style="thin"/>
    </border>
    <border>
      <left>
        <color indexed="63"/>
      </left>
      <right style="medium"/>
      <top style="double"/>
      <bottom style="thin"/>
    </border>
    <border>
      <left>
        <color indexed="63"/>
      </left>
      <right style="thin"/>
      <top style="dotted"/>
      <bottom style="double"/>
    </border>
    <border>
      <left>
        <color indexed="63"/>
      </left>
      <right style="thin"/>
      <top style="thin"/>
      <bottom style="dotted"/>
    </border>
    <border>
      <left>
        <color indexed="63"/>
      </left>
      <right style="thin"/>
      <top style="dotted"/>
      <bottom style="thin"/>
    </border>
    <border>
      <left>
        <color indexed="63"/>
      </left>
      <right style="double"/>
      <top style="double"/>
      <bottom>
        <color indexed="63"/>
      </bottom>
    </border>
    <border>
      <left>
        <color indexed="63"/>
      </left>
      <right style="double"/>
      <top>
        <color indexed="63"/>
      </top>
      <bottom style="thin"/>
    </border>
    <border>
      <left style="double"/>
      <right>
        <color indexed="63"/>
      </right>
      <top style="thin"/>
      <bottom style="thin"/>
    </border>
    <border>
      <left style="double"/>
      <right style="thin"/>
      <top>
        <color indexed="63"/>
      </top>
      <bottom>
        <color indexed="63"/>
      </bottom>
    </border>
    <border>
      <left style="double"/>
      <right style="thin"/>
      <top>
        <color indexed="63"/>
      </top>
      <bottom style="double"/>
    </border>
    <border>
      <left style="double"/>
      <right style="thin"/>
      <top style="double"/>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8" fillId="0" borderId="0" applyNumberFormat="0" applyFill="0" applyBorder="0" applyAlignment="0" applyProtection="0"/>
    <xf numFmtId="0" fontId="57" fillId="32" borderId="0" applyNumberFormat="0" applyBorder="0" applyAlignment="0" applyProtection="0"/>
  </cellStyleXfs>
  <cellXfs count="770">
    <xf numFmtId="0" fontId="0" fillId="0" borderId="0" xfId="0" applyAlignment="1">
      <alignment/>
    </xf>
    <xf numFmtId="0" fontId="5" fillId="0" borderId="0" xfId="0" applyFont="1" applyBorder="1" applyAlignment="1">
      <alignment vertical="center"/>
    </xf>
    <xf numFmtId="0" fontId="5" fillId="0" borderId="0" xfId="0" applyFont="1" applyAlignment="1">
      <alignment vertical="center"/>
    </xf>
    <xf numFmtId="0" fontId="5" fillId="0" borderId="10" xfId="0" applyFont="1" applyBorder="1" applyAlignment="1">
      <alignment horizontal="center" vertical="center"/>
    </xf>
    <xf numFmtId="0" fontId="5" fillId="0" borderId="0" xfId="0" applyFont="1" applyAlignment="1">
      <alignment vertical="center" textRotation="255"/>
    </xf>
    <xf numFmtId="0" fontId="5" fillId="0" borderId="0" xfId="0" applyFont="1" applyAlignment="1">
      <alignment horizontal="center" vertical="center"/>
    </xf>
    <xf numFmtId="0" fontId="18" fillId="0" borderId="0" xfId="0" applyFont="1" applyBorder="1" applyAlignment="1">
      <alignment horizontal="center" vertical="center"/>
    </xf>
    <xf numFmtId="0" fontId="13" fillId="0" borderId="0" xfId="0" applyFont="1" applyBorder="1" applyAlignment="1">
      <alignment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18" fillId="0" borderId="0" xfId="0" applyFont="1" applyBorder="1" applyAlignment="1">
      <alignment horizontal="left" vertical="center"/>
    </xf>
    <xf numFmtId="0" fontId="18" fillId="0" borderId="0" xfId="0" applyFont="1" applyAlignment="1">
      <alignment vertical="center"/>
    </xf>
    <xf numFmtId="0" fontId="18" fillId="0" borderId="0" xfId="0" applyFont="1" applyAlignment="1">
      <alignment horizontal="left" vertical="center"/>
    </xf>
    <xf numFmtId="0" fontId="18" fillId="0" borderId="0" xfId="0" applyFont="1" applyBorder="1" applyAlignment="1">
      <alignment vertical="center"/>
    </xf>
    <xf numFmtId="180" fontId="18" fillId="0" borderId="0" xfId="49" applyNumberFormat="1" applyFont="1" applyBorder="1" applyAlignment="1">
      <alignment horizontal="center" vertical="center"/>
    </xf>
    <xf numFmtId="180" fontId="18" fillId="0" borderId="0" xfId="49" applyNumberFormat="1" applyFont="1" applyBorder="1" applyAlignment="1">
      <alignment vertical="center"/>
    </xf>
    <xf numFmtId="0" fontId="5" fillId="0" borderId="12" xfId="0" applyFont="1" applyBorder="1" applyAlignment="1">
      <alignment horizontal="center" vertical="center"/>
    </xf>
    <xf numFmtId="183" fontId="5" fillId="0" borderId="12" xfId="0" applyNumberFormat="1" applyFont="1" applyBorder="1" applyAlignment="1">
      <alignment vertical="center"/>
    </xf>
    <xf numFmtId="0" fontId="5" fillId="0" borderId="13" xfId="0" applyFont="1" applyBorder="1" applyAlignment="1" applyProtection="1">
      <alignment vertical="center"/>
      <protection/>
    </xf>
    <xf numFmtId="0" fontId="0" fillId="0" borderId="0" xfId="0" applyAlignment="1" applyProtection="1">
      <alignment/>
      <protection/>
    </xf>
    <xf numFmtId="0" fontId="5" fillId="0" borderId="13" xfId="0" applyFont="1" applyBorder="1" applyAlignment="1" applyProtection="1">
      <alignment horizontal="center" vertical="center"/>
      <protection/>
    </xf>
    <xf numFmtId="0" fontId="5" fillId="0" borderId="11" xfId="0" applyFont="1" applyBorder="1" applyAlignment="1" applyProtection="1">
      <alignment vertical="center"/>
      <protection/>
    </xf>
    <xf numFmtId="0" fontId="9" fillId="0" borderId="11" xfId="0" applyFont="1" applyBorder="1" applyAlignment="1" applyProtection="1">
      <alignment horizontal="right" vertical="center"/>
      <protection/>
    </xf>
    <xf numFmtId="0" fontId="5" fillId="0" borderId="14" xfId="0" applyFont="1" applyBorder="1" applyAlignment="1" applyProtection="1">
      <alignment vertical="center"/>
      <protection/>
    </xf>
    <xf numFmtId="0" fontId="5" fillId="0" borderId="15" xfId="0" applyFont="1" applyBorder="1" applyAlignment="1" applyProtection="1">
      <alignment vertical="center"/>
      <protection/>
    </xf>
    <xf numFmtId="0" fontId="5" fillId="0" borderId="16" xfId="0" applyFont="1" applyBorder="1" applyAlignment="1" applyProtection="1">
      <alignment horizontal="right" vertical="center"/>
      <protection/>
    </xf>
    <xf numFmtId="0" fontId="5" fillId="0" borderId="17" xfId="0" applyFont="1" applyBorder="1" applyAlignment="1" applyProtection="1">
      <alignment horizontal="left" vertical="center"/>
      <protection/>
    </xf>
    <xf numFmtId="0" fontId="4" fillId="0" borderId="0" xfId="0" applyFont="1" applyAlignment="1" applyProtection="1">
      <alignment horizontal="justify"/>
      <protection/>
    </xf>
    <xf numFmtId="0" fontId="5" fillId="0" borderId="18" xfId="0" applyFont="1" applyBorder="1" applyAlignment="1" applyProtection="1">
      <alignment vertical="center"/>
      <protection/>
    </xf>
    <xf numFmtId="0" fontId="13" fillId="0" borderId="19" xfId="0" applyFont="1" applyBorder="1" applyAlignment="1" applyProtection="1">
      <alignment/>
      <protection/>
    </xf>
    <xf numFmtId="0" fontId="5" fillId="0" borderId="0" xfId="0" applyFont="1" applyAlignment="1" applyProtection="1">
      <alignment horizontal="justify" vertical="center"/>
      <protection/>
    </xf>
    <xf numFmtId="0" fontId="5" fillId="0" borderId="0" xfId="0" applyFont="1" applyAlignment="1" applyProtection="1">
      <alignment vertical="center"/>
      <protection/>
    </xf>
    <xf numFmtId="0" fontId="5" fillId="0" borderId="0" xfId="0" applyFont="1" applyBorder="1" applyAlignment="1" applyProtection="1">
      <alignment vertical="center"/>
      <protection/>
    </xf>
    <xf numFmtId="0" fontId="5" fillId="0" borderId="20" xfId="0" applyFont="1" applyBorder="1" applyAlignment="1" applyProtection="1">
      <alignment vertical="center"/>
      <protection/>
    </xf>
    <xf numFmtId="0" fontId="5" fillId="0" borderId="13" xfId="0" applyFont="1" applyBorder="1" applyAlignment="1" applyProtection="1">
      <alignment/>
      <protection/>
    </xf>
    <xf numFmtId="0" fontId="13" fillId="0" borderId="20" xfId="0" applyFont="1" applyBorder="1" applyAlignment="1" applyProtection="1">
      <alignment horizontal="left" vertical="center"/>
      <protection locked="0"/>
    </xf>
    <xf numFmtId="0" fontId="13" fillId="0" borderId="14" xfId="0" applyFont="1" applyBorder="1" applyAlignment="1" applyProtection="1">
      <alignment vertical="center"/>
      <protection/>
    </xf>
    <xf numFmtId="0" fontId="13" fillId="0" borderId="21" xfId="0" applyFont="1" applyBorder="1" applyAlignment="1" applyProtection="1">
      <alignment vertical="center"/>
      <protection/>
    </xf>
    <xf numFmtId="0" fontId="13" fillId="0" borderId="10" xfId="0" applyFont="1" applyBorder="1" applyAlignment="1" applyProtection="1">
      <alignment vertical="top"/>
      <protection/>
    </xf>
    <xf numFmtId="0" fontId="13" fillId="0" borderId="22" xfId="0" applyFont="1" applyBorder="1" applyAlignment="1" applyProtection="1">
      <alignment vertical="top"/>
      <protection/>
    </xf>
    <xf numFmtId="0" fontId="13" fillId="0" borderId="14" xfId="0" applyFont="1" applyBorder="1" applyAlignment="1" applyProtection="1">
      <alignment horizontal="justify" vertical="center"/>
      <protection/>
    </xf>
    <xf numFmtId="0" fontId="13" fillId="0" borderId="15" xfId="0" applyFont="1" applyBorder="1" applyAlignment="1" applyProtection="1">
      <alignment horizontal="justify" vertical="center"/>
      <protection/>
    </xf>
    <xf numFmtId="183" fontId="5" fillId="0" borderId="12" xfId="49" applyNumberFormat="1" applyFont="1" applyBorder="1" applyAlignment="1" applyProtection="1">
      <alignment vertical="center"/>
      <protection locked="0"/>
    </xf>
    <xf numFmtId="183" fontId="5" fillId="0" borderId="23" xfId="49" applyNumberFormat="1" applyFont="1" applyBorder="1" applyAlignment="1" applyProtection="1">
      <alignment vertical="center"/>
      <protection locked="0"/>
    </xf>
    <xf numFmtId="183" fontId="5" fillId="0" borderId="24" xfId="49" applyNumberFormat="1" applyFont="1" applyBorder="1" applyAlignment="1" applyProtection="1">
      <alignment vertical="center"/>
      <protection locked="0"/>
    </xf>
    <xf numFmtId="183" fontId="5" fillId="0" borderId="25" xfId="49" applyNumberFormat="1" applyFont="1" applyBorder="1" applyAlignment="1" applyProtection="1">
      <alignment vertical="center"/>
      <protection locked="0"/>
    </xf>
    <xf numFmtId="183" fontId="5" fillId="0" borderId="26" xfId="49" applyNumberFormat="1" applyFont="1" applyBorder="1" applyAlignment="1" applyProtection="1">
      <alignment vertical="center"/>
      <protection locked="0"/>
    </xf>
    <xf numFmtId="183" fontId="5" fillId="0" borderId="27" xfId="49" applyNumberFormat="1" applyFont="1" applyBorder="1" applyAlignment="1" applyProtection="1">
      <alignment vertical="center"/>
      <protection locked="0"/>
    </xf>
    <xf numFmtId="183" fontId="5" fillId="0" borderId="28" xfId="49" applyNumberFormat="1" applyFont="1" applyBorder="1" applyAlignment="1" applyProtection="1">
      <alignment vertical="center"/>
      <protection locked="0"/>
    </xf>
    <xf numFmtId="183" fontId="5" fillId="0" borderId="29" xfId="49" applyNumberFormat="1" applyFont="1" applyBorder="1" applyAlignment="1" applyProtection="1">
      <alignment vertical="center"/>
      <protection locked="0"/>
    </xf>
    <xf numFmtId="0" fontId="5" fillId="0" borderId="0" xfId="0" applyFont="1" applyBorder="1" applyAlignment="1" applyProtection="1">
      <alignment horizontal="distributed" vertical="center"/>
      <protection locked="0"/>
    </xf>
    <xf numFmtId="0" fontId="5" fillId="0" borderId="13" xfId="0" applyFont="1" applyBorder="1" applyAlignment="1" applyProtection="1">
      <alignment horizontal="distributed" vertical="center"/>
      <protection locked="0"/>
    </xf>
    <xf numFmtId="0" fontId="5" fillId="0" borderId="15" xfId="0" applyFont="1" applyBorder="1" applyAlignment="1" applyProtection="1">
      <alignment horizontal="distributed" vertical="center"/>
      <protection locked="0"/>
    </xf>
    <xf numFmtId="183" fontId="5" fillId="0" borderId="11" xfId="49" applyNumberFormat="1" applyFont="1" applyBorder="1" applyAlignment="1" applyProtection="1">
      <alignment vertical="center"/>
      <protection locked="0"/>
    </xf>
    <xf numFmtId="183" fontId="5" fillId="0" borderId="21" xfId="49" applyNumberFormat="1" applyFont="1" applyBorder="1" applyAlignment="1" applyProtection="1">
      <alignment vertical="center"/>
      <protection locked="0"/>
    </xf>
    <xf numFmtId="183" fontId="5" fillId="0" borderId="30" xfId="49" applyNumberFormat="1" applyFont="1" applyBorder="1" applyAlignment="1" applyProtection="1">
      <alignment vertical="center"/>
      <protection locked="0"/>
    </xf>
    <xf numFmtId="183" fontId="5" fillId="0" borderId="31" xfId="49" applyNumberFormat="1" applyFont="1" applyBorder="1" applyAlignment="1" applyProtection="1">
      <alignment vertical="center"/>
      <protection locked="0"/>
    </xf>
    <xf numFmtId="183" fontId="5" fillId="0" borderId="32" xfId="49" applyNumberFormat="1" applyFont="1" applyBorder="1" applyAlignment="1" applyProtection="1">
      <alignment vertical="center"/>
      <protection locked="0"/>
    </xf>
    <xf numFmtId="38" fontId="5" fillId="0" borderId="13" xfId="49" applyFont="1" applyBorder="1" applyAlignment="1" applyProtection="1">
      <alignment/>
      <protection locked="0"/>
    </xf>
    <xf numFmtId="0" fontId="18" fillId="0" borderId="10" xfId="0" applyFont="1" applyBorder="1" applyAlignment="1" applyProtection="1">
      <alignment horizontal="left" vertical="center" indent="1"/>
      <protection locked="0"/>
    </xf>
    <xf numFmtId="183" fontId="18" fillId="0" borderId="11" xfId="49" applyNumberFormat="1" applyFont="1" applyBorder="1" applyAlignment="1" applyProtection="1">
      <alignment vertical="center"/>
      <protection locked="0"/>
    </xf>
    <xf numFmtId="0" fontId="5" fillId="0" borderId="15" xfId="0" applyFont="1" applyBorder="1" applyAlignment="1" applyProtection="1">
      <alignment horizontal="distributed" vertical="center"/>
      <protection/>
    </xf>
    <xf numFmtId="0" fontId="5" fillId="0" borderId="13" xfId="0" applyFont="1" applyBorder="1" applyAlignment="1" applyProtection="1">
      <alignment horizontal="distributed" vertical="center"/>
      <protection/>
    </xf>
    <xf numFmtId="0" fontId="5" fillId="0" borderId="33" xfId="0" applyFont="1" applyBorder="1" applyAlignment="1" applyProtection="1">
      <alignment vertical="center"/>
      <protection/>
    </xf>
    <xf numFmtId="0" fontId="5" fillId="0" borderId="34" xfId="0" applyFont="1" applyBorder="1" applyAlignment="1" applyProtection="1">
      <alignment vertical="center"/>
      <protection/>
    </xf>
    <xf numFmtId="14" fontId="5" fillId="0" borderId="0" xfId="0" applyNumberFormat="1" applyFont="1" applyBorder="1" applyAlignment="1">
      <alignment vertical="center"/>
    </xf>
    <xf numFmtId="0" fontId="5" fillId="0" borderId="0" xfId="0" applyFont="1" applyAlignment="1" applyProtection="1">
      <alignment horizontal="center" vertical="center"/>
      <protection/>
    </xf>
    <xf numFmtId="0" fontId="18" fillId="0" borderId="0" xfId="0" applyFont="1" applyBorder="1" applyAlignment="1" applyProtection="1">
      <alignment horizontal="center" vertical="center"/>
      <protection/>
    </xf>
    <xf numFmtId="49" fontId="18" fillId="0" borderId="0" xfId="0" applyNumberFormat="1" applyFont="1" applyBorder="1" applyAlignment="1" applyProtection="1">
      <alignment horizontal="right" vertical="center"/>
      <protection/>
    </xf>
    <xf numFmtId="0" fontId="18" fillId="0" borderId="0" xfId="0" applyFont="1" applyBorder="1" applyAlignment="1" applyProtection="1">
      <alignment horizontal="left" vertical="center"/>
      <protection/>
    </xf>
    <xf numFmtId="0" fontId="18" fillId="0" borderId="0" xfId="0" applyFont="1" applyAlignment="1" applyProtection="1">
      <alignment vertical="center"/>
      <protection/>
    </xf>
    <xf numFmtId="0" fontId="13" fillId="0" borderId="0" xfId="0" applyFont="1" applyBorder="1" applyAlignment="1" applyProtection="1">
      <alignment horizontal="left" vertical="center"/>
      <protection/>
    </xf>
    <xf numFmtId="0" fontId="18" fillId="0" borderId="0" xfId="0" applyFont="1" applyAlignment="1" applyProtection="1">
      <alignment horizontal="left" vertical="center"/>
      <protection/>
    </xf>
    <xf numFmtId="0" fontId="18" fillId="0" borderId="10" xfId="0" applyFont="1" applyBorder="1" applyAlignment="1" applyProtection="1">
      <alignment horizontal="left" vertical="center" indent="1"/>
      <protection/>
    </xf>
    <xf numFmtId="0" fontId="18" fillId="0" borderId="10" xfId="0" applyFont="1" applyBorder="1" applyAlignment="1" applyProtection="1">
      <alignment horizontal="center" vertical="center"/>
      <protection/>
    </xf>
    <xf numFmtId="183" fontId="18" fillId="0" borderId="11" xfId="0" applyNumberFormat="1" applyFont="1" applyBorder="1" applyAlignment="1" applyProtection="1">
      <alignment horizontal="center" vertical="center"/>
      <protection/>
    </xf>
    <xf numFmtId="0" fontId="18" fillId="0" borderId="10" xfId="0" applyFont="1" applyBorder="1" applyAlignment="1" applyProtection="1">
      <alignment horizontal="left" vertical="center"/>
      <protection/>
    </xf>
    <xf numFmtId="183" fontId="18" fillId="0" borderId="11" xfId="49" applyNumberFormat="1" applyFont="1" applyBorder="1" applyAlignment="1" applyProtection="1">
      <alignment vertical="center"/>
      <protection/>
    </xf>
    <xf numFmtId="0" fontId="18" fillId="0" borderId="22" xfId="0" applyFont="1" applyBorder="1" applyAlignment="1" applyProtection="1">
      <alignment horizontal="center" vertical="center"/>
      <protection/>
    </xf>
    <xf numFmtId="0" fontId="18" fillId="0" borderId="22" xfId="0" applyFont="1" applyBorder="1" applyAlignment="1" applyProtection="1">
      <alignment horizontal="left" vertical="center"/>
      <protection/>
    </xf>
    <xf numFmtId="183" fontId="18" fillId="0" borderId="17" xfId="49" applyNumberFormat="1" applyFont="1" applyBorder="1" applyAlignment="1" applyProtection="1">
      <alignment vertical="center"/>
      <protection/>
    </xf>
    <xf numFmtId="0" fontId="18" fillId="0" borderId="35" xfId="0" applyFont="1" applyBorder="1" applyAlignment="1" applyProtection="1">
      <alignment horizontal="center" vertical="center"/>
      <protection/>
    </xf>
    <xf numFmtId="0" fontId="18" fillId="0" borderId="35" xfId="0" applyFont="1" applyBorder="1" applyAlignment="1" applyProtection="1">
      <alignment horizontal="left" vertical="center"/>
      <protection/>
    </xf>
    <xf numFmtId="183" fontId="18" fillId="0" borderId="36" xfId="49" applyNumberFormat="1" applyFont="1" applyBorder="1" applyAlignment="1" applyProtection="1">
      <alignment vertical="center"/>
      <protection/>
    </xf>
    <xf numFmtId="0" fontId="18" fillId="0" borderId="0" xfId="0" applyFont="1" applyBorder="1" applyAlignment="1" applyProtection="1">
      <alignment horizontal="right" vertical="center"/>
      <protection/>
    </xf>
    <xf numFmtId="183" fontId="18" fillId="0" borderId="12" xfId="49" applyNumberFormat="1" applyFont="1" applyBorder="1" applyAlignment="1" applyProtection="1">
      <alignment vertical="center"/>
      <protection/>
    </xf>
    <xf numFmtId="0" fontId="5" fillId="0" borderId="0" xfId="0" applyFont="1" applyBorder="1" applyAlignment="1" applyProtection="1">
      <alignment horizontal="left"/>
      <protection/>
    </xf>
    <xf numFmtId="0" fontId="5" fillId="0" borderId="0" xfId="0" applyFont="1" applyAlignment="1" applyProtection="1">
      <alignment horizontal="left"/>
      <protection/>
    </xf>
    <xf numFmtId="0" fontId="5" fillId="0" borderId="0" xfId="0" applyFont="1" applyAlignment="1" applyProtection="1">
      <alignment/>
      <protection/>
    </xf>
    <xf numFmtId="0" fontId="18" fillId="0" borderId="12" xfId="0" applyFont="1" applyBorder="1" applyAlignment="1" applyProtection="1">
      <alignment horizontal="center" vertical="center"/>
      <protection/>
    </xf>
    <xf numFmtId="0" fontId="19" fillId="0" borderId="0" xfId="0" applyFont="1" applyBorder="1" applyAlignment="1" applyProtection="1">
      <alignment horizontal="right" vertical="center"/>
      <protection/>
    </xf>
    <xf numFmtId="0" fontId="5" fillId="0" borderId="0" xfId="0" applyFont="1" applyBorder="1" applyAlignment="1" applyProtection="1">
      <alignment horizontal="center"/>
      <protection/>
    </xf>
    <xf numFmtId="0" fontId="5" fillId="0" borderId="0" xfId="0" applyFont="1" applyAlignment="1" applyProtection="1">
      <alignment vertical="center" textRotation="255"/>
      <protection/>
    </xf>
    <xf numFmtId="0" fontId="18" fillId="0" borderId="12" xfId="0" applyFont="1" applyBorder="1" applyAlignment="1" applyProtection="1">
      <alignment horizontal="left" vertical="center"/>
      <protection locked="0"/>
    </xf>
    <xf numFmtId="183" fontId="18" fillId="0" borderId="12" xfId="49" applyNumberFormat="1" applyFont="1" applyBorder="1" applyAlignment="1" applyProtection="1">
      <alignment vertical="center"/>
      <protection locked="0"/>
    </xf>
    <xf numFmtId="0" fontId="18" fillId="0" borderId="12" xfId="0" applyFont="1" applyBorder="1" applyAlignment="1" applyProtection="1">
      <alignment vertical="center"/>
      <protection locked="0"/>
    </xf>
    <xf numFmtId="0" fontId="18" fillId="0" borderId="12" xfId="0" applyFont="1" applyBorder="1" applyAlignment="1" applyProtection="1">
      <alignment horizontal="center" vertical="center"/>
      <protection locked="0"/>
    </xf>
    <xf numFmtId="0" fontId="18" fillId="0" borderId="12" xfId="0" applyFont="1" applyBorder="1" applyAlignment="1" applyProtection="1">
      <alignment horizontal="right" vertical="center"/>
      <protection locked="0"/>
    </xf>
    <xf numFmtId="0" fontId="5" fillId="0" borderId="10"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5" fillId="0" borderId="20" xfId="0" applyFont="1" applyBorder="1" applyAlignment="1" applyProtection="1">
      <alignment vertical="center"/>
      <protection locked="0"/>
    </xf>
    <xf numFmtId="0" fontId="5" fillId="0" borderId="35" xfId="0" applyFont="1" applyBorder="1" applyAlignment="1" applyProtection="1">
      <alignment vertical="center"/>
      <protection locked="0"/>
    </xf>
    <xf numFmtId="180" fontId="5" fillId="0" borderId="11" xfId="0" applyNumberFormat="1" applyFont="1" applyBorder="1" applyAlignment="1" applyProtection="1">
      <alignment vertical="center"/>
      <protection locked="0"/>
    </xf>
    <xf numFmtId="55" fontId="5" fillId="0" borderId="10" xfId="0" applyNumberFormat="1" applyFont="1" applyBorder="1" applyAlignment="1" applyProtection="1">
      <alignment vertical="center"/>
      <protection locked="0"/>
    </xf>
    <xf numFmtId="0" fontId="5" fillId="0" borderId="12" xfId="0" applyFont="1" applyBorder="1" applyAlignment="1" applyProtection="1">
      <alignment vertical="center"/>
      <protection locked="0"/>
    </xf>
    <xf numFmtId="14" fontId="5" fillId="0" borderId="0" xfId="0" applyNumberFormat="1" applyFont="1" applyBorder="1" applyAlignment="1">
      <alignment/>
    </xf>
    <xf numFmtId="183" fontId="5" fillId="0" borderId="12" xfId="0" applyNumberFormat="1" applyFont="1" applyBorder="1" applyAlignment="1" applyProtection="1">
      <alignment vertical="center"/>
      <protection locked="0"/>
    </xf>
    <xf numFmtId="0" fontId="5" fillId="0" borderId="37" xfId="0" applyFont="1" applyBorder="1" applyAlignment="1" applyProtection="1">
      <alignment horizontal="left" vertical="center"/>
      <protection/>
    </xf>
    <xf numFmtId="176" fontId="18" fillId="0" borderId="37" xfId="0" applyNumberFormat="1" applyFont="1" applyBorder="1" applyAlignment="1" applyProtection="1">
      <alignment horizontal="right" vertical="center"/>
      <protection/>
    </xf>
    <xf numFmtId="0" fontId="5" fillId="0" borderId="13" xfId="0" applyFont="1" applyBorder="1" applyAlignment="1" applyProtection="1">
      <alignment horizontal="distributed" vertical="center"/>
      <protection/>
    </xf>
    <xf numFmtId="0" fontId="5" fillId="0" borderId="12" xfId="0" applyFont="1" applyBorder="1" applyAlignment="1" applyProtection="1">
      <alignment horizontal="distributed" vertical="center"/>
      <protection/>
    </xf>
    <xf numFmtId="0" fontId="5" fillId="0" borderId="23" xfId="0" applyFont="1" applyBorder="1" applyAlignment="1" applyProtection="1">
      <alignment horizontal="distributed" vertical="center"/>
      <protection/>
    </xf>
    <xf numFmtId="0" fontId="5" fillId="0" borderId="12" xfId="0" applyFont="1" applyBorder="1" applyAlignment="1" applyProtection="1">
      <alignment vertical="center"/>
      <protection/>
    </xf>
    <xf numFmtId="183" fontId="5" fillId="0" borderId="12" xfId="49" applyNumberFormat="1" applyFont="1" applyBorder="1" applyAlignment="1" applyProtection="1">
      <alignment vertical="center"/>
      <protection/>
    </xf>
    <xf numFmtId="183" fontId="5" fillId="0" borderId="11" xfId="49" applyNumberFormat="1" applyFont="1" applyBorder="1" applyAlignment="1" applyProtection="1">
      <alignment vertical="center"/>
      <protection/>
    </xf>
    <xf numFmtId="0" fontId="5" fillId="0" borderId="31" xfId="0" applyFont="1" applyBorder="1" applyAlignment="1" applyProtection="1">
      <alignment vertical="center"/>
      <protection/>
    </xf>
    <xf numFmtId="0" fontId="5" fillId="0" borderId="38" xfId="0" applyFont="1" applyBorder="1" applyAlignment="1" applyProtection="1">
      <alignment horizontal="distributed" vertical="center"/>
      <protection/>
    </xf>
    <xf numFmtId="183" fontId="5" fillId="0" borderId="31" xfId="49" applyNumberFormat="1" applyFont="1" applyBorder="1" applyAlignment="1" applyProtection="1">
      <alignment vertical="center"/>
      <protection/>
    </xf>
    <xf numFmtId="183" fontId="5" fillId="0" borderId="32" xfId="49" applyNumberFormat="1" applyFont="1" applyBorder="1" applyAlignment="1" applyProtection="1">
      <alignment vertical="center"/>
      <protection/>
    </xf>
    <xf numFmtId="0" fontId="5" fillId="0" borderId="39" xfId="0" applyFont="1" applyBorder="1" applyAlignment="1" applyProtection="1">
      <alignment vertical="center"/>
      <protection/>
    </xf>
    <xf numFmtId="0" fontId="13" fillId="0" borderId="40" xfId="0" applyFont="1" applyBorder="1" applyAlignment="1" applyProtection="1">
      <alignment horizontal="left" vertical="center"/>
      <protection/>
    </xf>
    <xf numFmtId="183" fontId="5" fillId="0" borderId="41" xfId="49" applyNumberFormat="1" applyFont="1" applyBorder="1" applyAlignment="1" applyProtection="1">
      <alignment vertical="center"/>
      <protection/>
    </xf>
    <xf numFmtId="183" fontId="5" fillId="0" borderId="39" xfId="49" applyNumberFormat="1" applyFont="1" applyBorder="1" applyAlignment="1" applyProtection="1">
      <alignment vertical="center"/>
      <protection/>
    </xf>
    <xf numFmtId="0" fontId="5" fillId="0" borderId="26" xfId="0" applyFont="1" applyBorder="1" applyAlignment="1" applyProtection="1">
      <alignment vertical="center"/>
      <protection/>
    </xf>
    <xf numFmtId="0" fontId="5" fillId="0" borderId="42" xfId="0" applyFont="1" applyBorder="1" applyAlignment="1" applyProtection="1">
      <alignment horizontal="distributed" vertical="center"/>
      <protection/>
    </xf>
    <xf numFmtId="0" fontId="5" fillId="0" borderId="43" xfId="0" applyFont="1" applyBorder="1" applyAlignment="1" applyProtection="1">
      <alignment vertical="center"/>
      <protection/>
    </xf>
    <xf numFmtId="0" fontId="13" fillId="0" borderId="44" xfId="0" applyFont="1" applyBorder="1" applyAlignment="1" applyProtection="1">
      <alignment horizontal="left" vertical="center"/>
      <protection/>
    </xf>
    <xf numFmtId="183" fontId="5" fillId="0" borderId="43" xfId="49" applyNumberFormat="1" applyFont="1" applyBorder="1" applyAlignment="1" applyProtection="1">
      <alignment vertical="center"/>
      <protection/>
    </xf>
    <xf numFmtId="183" fontId="5" fillId="0" borderId="45" xfId="49" applyNumberFormat="1" applyFont="1" applyBorder="1" applyAlignment="1" applyProtection="1">
      <alignment vertical="center"/>
      <protection/>
    </xf>
    <xf numFmtId="0" fontId="13" fillId="0" borderId="46" xfId="0" applyFont="1" applyBorder="1" applyAlignment="1" applyProtection="1">
      <alignment horizontal="distributed" vertical="center"/>
      <protection/>
    </xf>
    <xf numFmtId="183" fontId="5" fillId="0" borderId="47" xfId="49" applyNumberFormat="1" applyFont="1" applyBorder="1" applyAlignment="1" applyProtection="1">
      <alignment vertical="center"/>
      <protection/>
    </xf>
    <xf numFmtId="183" fontId="5" fillId="0" borderId="33" xfId="49" applyNumberFormat="1" applyFont="1" applyBorder="1" applyAlignment="1" applyProtection="1">
      <alignment vertical="center"/>
      <protection/>
    </xf>
    <xf numFmtId="0" fontId="5" fillId="0" borderId="24" xfId="0" applyFont="1" applyBorder="1" applyAlignment="1" applyProtection="1">
      <alignment vertical="center"/>
      <protection/>
    </xf>
    <xf numFmtId="0" fontId="5" fillId="0" borderId="41" xfId="0" applyFont="1" applyBorder="1" applyAlignment="1" applyProtection="1">
      <alignment vertical="center"/>
      <protection/>
    </xf>
    <xf numFmtId="183" fontId="5" fillId="0" borderId="48" xfId="49" applyNumberFormat="1" applyFont="1" applyBorder="1" applyAlignment="1" applyProtection="1">
      <alignment vertical="center"/>
      <protection/>
    </xf>
    <xf numFmtId="0" fontId="5" fillId="0" borderId="49" xfId="0" applyFont="1" applyBorder="1" applyAlignment="1" applyProtection="1">
      <alignment vertical="center" textRotation="255"/>
      <protection/>
    </xf>
    <xf numFmtId="0" fontId="5" fillId="0" borderId="50" xfId="0" applyFont="1" applyBorder="1" applyAlignment="1" applyProtection="1">
      <alignment vertical="center"/>
      <protection/>
    </xf>
    <xf numFmtId="0" fontId="13" fillId="0" borderId="51" xfId="0" applyFont="1" applyBorder="1" applyAlignment="1" applyProtection="1">
      <alignment horizontal="center" vertical="center"/>
      <protection/>
    </xf>
    <xf numFmtId="183" fontId="5" fillId="0" borderId="52" xfId="49" applyNumberFormat="1" applyFont="1" applyBorder="1" applyAlignment="1" applyProtection="1">
      <alignment vertical="center"/>
      <protection/>
    </xf>
    <xf numFmtId="183" fontId="5" fillId="0" borderId="50" xfId="49" applyNumberFormat="1" applyFont="1" applyBorder="1" applyAlignment="1" applyProtection="1">
      <alignment vertical="center"/>
      <protection/>
    </xf>
    <xf numFmtId="38" fontId="5" fillId="0" borderId="37" xfId="49" applyFont="1" applyBorder="1" applyAlignment="1" applyProtection="1">
      <alignment/>
      <protection/>
    </xf>
    <xf numFmtId="38" fontId="5" fillId="0" borderId="13" xfId="49" applyFont="1" applyBorder="1" applyAlignment="1" applyProtection="1">
      <alignment/>
      <protection/>
    </xf>
    <xf numFmtId="0" fontId="13" fillId="0" borderId="46" xfId="0" applyFont="1" applyBorder="1" applyAlignment="1" applyProtection="1">
      <alignment horizontal="left" vertical="center"/>
      <protection/>
    </xf>
    <xf numFmtId="0" fontId="13" fillId="0" borderId="13" xfId="0" applyFont="1" applyBorder="1" applyAlignment="1" applyProtection="1">
      <alignment horizontal="left" vertical="center"/>
      <protection/>
    </xf>
    <xf numFmtId="0" fontId="5" fillId="0" borderId="28" xfId="0" applyFont="1" applyBorder="1" applyAlignment="1" applyProtection="1">
      <alignment horizontal="center" vertical="top" textRotation="255"/>
      <protection/>
    </xf>
    <xf numFmtId="0" fontId="5" fillId="0" borderId="52" xfId="0" applyFont="1" applyBorder="1" applyAlignment="1" applyProtection="1">
      <alignment horizontal="center" vertical="center" textRotation="255"/>
      <protection/>
    </xf>
    <xf numFmtId="0" fontId="5" fillId="0" borderId="0" xfId="0" applyFont="1" applyBorder="1" applyAlignment="1">
      <alignment/>
    </xf>
    <xf numFmtId="0" fontId="5" fillId="0" borderId="15" xfId="0" applyFont="1" applyBorder="1" applyAlignment="1">
      <alignment vertical="center"/>
    </xf>
    <xf numFmtId="14" fontId="5" fillId="0" borderId="15" xfId="0" applyNumberFormat="1" applyFont="1" applyBorder="1" applyAlignment="1">
      <alignment vertical="center"/>
    </xf>
    <xf numFmtId="0" fontId="18" fillId="0" borderId="37" xfId="0" applyFont="1" applyBorder="1" applyAlignment="1">
      <alignment vertical="center"/>
    </xf>
    <xf numFmtId="0" fontId="5" fillId="0" borderId="24" xfId="0" applyFont="1" applyBorder="1" applyAlignment="1" applyProtection="1">
      <alignment vertical="center"/>
      <protection locked="0"/>
    </xf>
    <xf numFmtId="0" fontId="13" fillId="0" borderId="11" xfId="0" applyFont="1" applyBorder="1" applyAlignment="1" applyProtection="1">
      <alignment horizontal="right" vertical="center"/>
      <protection locked="0"/>
    </xf>
    <xf numFmtId="10" fontId="5" fillId="0" borderId="10" xfId="49" applyNumberFormat="1" applyFont="1" applyBorder="1" applyAlignment="1" applyProtection="1">
      <alignment vertical="center"/>
      <protection locked="0"/>
    </xf>
    <xf numFmtId="55" fontId="5" fillId="0" borderId="10" xfId="0" applyNumberFormat="1" applyFont="1" applyBorder="1" applyAlignment="1" applyProtection="1">
      <alignment vertical="center"/>
      <protection/>
    </xf>
    <xf numFmtId="0" fontId="13" fillId="0" borderId="11" xfId="0" applyFont="1" applyBorder="1" applyAlignment="1" applyProtection="1">
      <alignment horizontal="right" vertical="center"/>
      <protection/>
    </xf>
    <xf numFmtId="0" fontId="21" fillId="0" borderId="13" xfId="0" applyFont="1" applyBorder="1" applyAlignment="1" applyProtection="1">
      <alignment/>
      <protection/>
    </xf>
    <xf numFmtId="55" fontId="5" fillId="0" borderId="10" xfId="0" applyNumberFormat="1"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13" xfId="0" applyFont="1" applyBorder="1" applyAlignment="1" applyProtection="1">
      <alignment horizontal="distributed" vertical="center" shrinkToFit="1"/>
      <protection locked="0"/>
    </xf>
    <xf numFmtId="0" fontId="5" fillId="0" borderId="38" xfId="0" applyFont="1" applyBorder="1" applyAlignment="1" applyProtection="1">
      <alignment horizontal="distributed" vertical="center" shrinkToFit="1"/>
      <protection locked="0"/>
    </xf>
    <xf numFmtId="0" fontId="5" fillId="0" borderId="53" xfId="0" applyFont="1" applyBorder="1" applyAlignment="1" applyProtection="1">
      <alignment vertical="center"/>
      <protection/>
    </xf>
    <xf numFmtId="0" fontId="13" fillId="0" borderId="54" xfId="0" applyFont="1" applyBorder="1" applyAlignment="1" applyProtection="1">
      <alignment horizontal="left" vertical="center"/>
      <protection/>
    </xf>
    <xf numFmtId="183" fontId="5" fillId="0" borderId="53" xfId="49" applyNumberFormat="1" applyFont="1" applyBorder="1" applyAlignment="1" applyProtection="1">
      <alignment vertical="center"/>
      <protection/>
    </xf>
    <xf numFmtId="183" fontId="5" fillId="0" borderId="55" xfId="49" applyNumberFormat="1" applyFont="1" applyBorder="1" applyAlignment="1" applyProtection="1">
      <alignment vertical="center"/>
      <protection/>
    </xf>
    <xf numFmtId="0" fontId="5" fillId="0" borderId="15" xfId="0" applyFont="1" applyBorder="1" applyAlignment="1" applyProtection="1">
      <alignment horizontal="left" vertical="center" shrinkToFit="1"/>
      <protection locked="0"/>
    </xf>
    <xf numFmtId="0" fontId="5" fillId="0" borderId="13" xfId="0" applyFont="1" applyBorder="1" applyAlignment="1" applyProtection="1">
      <alignment horizontal="left" vertical="center" shrinkToFit="1"/>
      <protection locked="0"/>
    </xf>
    <xf numFmtId="14" fontId="5" fillId="0" borderId="0" xfId="0" applyNumberFormat="1" applyFont="1" applyBorder="1" applyAlignment="1">
      <alignment horizontal="right"/>
    </xf>
    <xf numFmtId="55" fontId="5" fillId="0" borderId="15" xfId="0" applyNumberFormat="1" applyFont="1" applyBorder="1" applyAlignment="1" applyProtection="1">
      <alignment vertical="center"/>
      <protection/>
    </xf>
    <xf numFmtId="0" fontId="13" fillId="0" borderId="21" xfId="0" applyFont="1" applyBorder="1" applyAlignment="1" applyProtection="1">
      <alignment horizontal="right" vertical="center"/>
      <protection/>
    </xf>
    <xf numFmtId="0" fontId="5" fillId="0" borderId="35" xfId="0" applyFont="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13" xfId="0" applyFont="1" applyBorder="1" applyAlignment="1" applyProtection="1">
      <alignment horizontal="right" vertical="center"/>
      <protection/>
    </xf>
    <xf numFmtId="0" fontId="13" fillId="0" borderId="0" xfId="0" applyFont="1" applyBorder="1" applyAlignment="1" applyProtection="1">
      <alignment horizontal="right" vertical="center"/>
      <protection/>
    </xf>
    <xf numFmtId="0" fontId="5" fillId="33" borderId="10" xfId="0" applyFont="1" applyFill="1" applyBorder="1" applyAlignment="1" applyProtection="1">
      <alignment horizontal="left" vertical="center"/>
      <protection/>
    </xf>
    <xf numFmtId="0" fontId="5" fillId="33" borderId="13" xfId="0" applyFont="1" applyFill="1" applyBorder="1" applyAlignment="1" applyProtection="1">
      <alignment horizontal="left" vertical="center"/>
      <protection/>
    </xf>
    <xf numFmtId="0" fontId="5" fillId="0" borderId="13" xfId="0" applyFont="1" applyBorder="1" applyAlignment="1" applyProtection="1">
      <alignment horizontal="left" vertical="center"/>
      <protection/>
    </xf>
    <xf numFmtId="0" fontId="16" fillId="0" borderId="0" xfId="0" applyFont="1" applyBorder="1" applyAlignment="1" applyProtection="1">
      <alignment horizontal="left" vertical="center"/>
      <protection/>
    </xf>
    <xf numFmtId="0" fontId="5" fillId="0" borderId="0" xfId="0" applyFont="1" applyBorder="1" applyAlignment="1" applyProtection="1">
      <alignment horizontal="right" vertical="center"/>
      <protection/>
    </xf>
    <xf numFmtId="0" fontId="5" fillId="0" borderId="0" xfId="0" applyFont="1" applyAlignment="1" applyProtection="1">
      <alignment horizontal="left" vertical="center"/>
      <protection/>
    </xf>
    <xf numFmtId="0" fontId="16" fillId="0" borderId="0" xfId="0" applyFont="1" applyAlignment="1" applyProtection="1">
      <alignment horizontal="left" vertical="center"/>
      <protection/>
    </xf>
    <xf numFmtId="0" fontId="5" fillId="0" borderId="11" xfId="0" applyFont="1" applyBorder="1" applyAlignment="1" applyProtection="1">
      <alignment horizontal="left" vertical="center"/>
      <protection/>
    </xf>
    <xf numFmtId="0" fontId="13" fillId="0" borderId="14" xfId="0" applyFont="1" applyBorder="1" applyAlignment="1" applyProtection="1">
      <alignment horizontal="left" vertical="center"/>
      <protection/>
    </xf>
    <xf numFmtId="0" fontId="13" fillId="0" borderId="15" xfId="0" applyFont="1" applyBorder="1" applyAlignment="1" applyProtection="1">
      <alignment horizontal="left" vertical="center"/>
      <protection/>
    </xf>
    <xf numFmtId="0" fontId="13" fillId="0" borderId="0" xfId="0" applyFont="1" applyBorder="1" applyAlignment="1" applyProtection="1">
      <alignment horizontal="left" vertical="center"/>
      <protection locked="0"/>
    </xf>
    <xf numFmtId="0" fontId="13" fillId="0" borderId="13" xfId="43" applyNumberFormat="1" applyFont="1" applyBorder="1" applyAlignment="1" applyProtection="1">
      <alignment horizontal="left" vertical="center"/>
      <protection locked="0"/>
    </xf>
    <xf numFmtId="0" fontId="13" fillId="0" borderId="11" xfId="43" applyNumberFormat="1" applyFont="1" applyBorder="1" applyAlignment="1" applyProtection="1">
      <alignment horizontal="left" vertical="center"/>
      <protection locked="0"/>
    </xf>
    <xf numFmtId="0" fontId="18" fillId="0" borderId="13" xfId="0" applyFont="1" applyBorder="1" applyAlignment="1" applyProtection="1">
      <alignment horizontal="left" vertical="center"/>
      <protection/>
    </xf>
    <xf numFmtId="0" fontId="0" fillId="0" borderId="15" xfId="0" applyBorder="1" applyAlignment="1">
      <alignment horizontal="left" vertical="center"/>
    </xf>
    <xf numFmtId="0" fontId="0" fillId="0" borderId="21" xfId="0" applyBorder="1" applyAlignment="1">
      <alignment horizontal="left" vertical="center"/>
    </xf>
    <xf numFmtId="0" fontId="13" fillId="0" borderId="56" xfId="0" applyFont="1" applyBorder="1" applyAlignment="1" applyProtection="1">
      <alignment shrinkToFit="1"/>
      <protection/>
    </xf>
    <xf numFmtId="0" fontId="5" fillId="0" borderId="12" xfId="0" applyFont="1" applyBorder="1" applyAlignment="1">
      <alignment horizontal="center" vertical="center" shrinkToFit="1"/>
    </xf>
    <xf numFmtId="0" fontId="13" fillId="0" borderId="15" xfId="0" applyFont="1" applyBorder="1" applyAlignment="1" applyProtection="1">
      <alignment horizontal="left" vertical="center"/>
      <protection locked="0"/>
    </xf>
    <xf numFmtId="0" fontId="5" fillId="0" borderId="10" xfId="0" applyFont="1" applyBorder="1" applyAlignment="1" applyProtection="1">
      <alignment horizontal="center" vertical="center"/>
      <protection/>
    </xf>
    <xf numFmtId="0" fontId="0" fillId="0" borderId="13" xfId="0" applyBorder="1" applyAlignment="1">
      <alignment horizontal="center"/>
    </xf>
    <xf numFmtId="0" fontId="0" fillId="0" borderId="11" xfId="0" applyBorder="1" applyAlignment="1">
      <alignment horizontal="center"/>
    </xf>
    <xf numFmtId="0" fontId="13" fillId="0" borderId="10" xfId="0" applyFont="1" applyBorder="1" applyAlignment="1" applyProtection="1">
      <alignment horizontal="left" vertical="center"/>
      <protection locked="0"/>
    </xf>
    <xf numFmtId="0" fontId="0" fillId="0" borderId="13" xfId="0" applyBorder="1" applyAlignment="1">
      <alignment horizontal="left" vertical="center"/>
    </xf>
    <xf numFmtId="0" fontId="0" fillId="0" borderId="11" xfId="0" applyBorder="1" applyAlignment="1">
      <alignment horizontal="left" vertical="center"/>
    </xf>
    <xf numFmtId="0" fontId="13" fillId="0" borderId="10" xfId="0" applyFont="1" applyBorder="1" applyAlignment="1" applyProtection="1">
      <alignment horizontal="right" vertical="center" shrinkToFit="1"/>
      <protection locked="0"/>
    </xf>
    <xf numFmtId="0" fontId="0" fillId="0" borderId="13" xfId="0" applyBorder="1" applyAlignment="1">
      <alignment horizontal="right" vertical="center" shrinkToFit="1"/>
    </xf>
    <xf numFmtId="0" fontId="0" fillId="0" borderId="11" xfId="0" applyBorder="1" applyAlignment="1">
      <alignment horizontal="right" vertical="center" shrinkToFit="1"/>
    </xf>
    <xf numFmtId="0" fontId="13" fillId="0" borderId="10" xfId="0" applyFont="1" applyBorder="1" applyAlignment="1" applyProtection="1">
      <alignment horizontal="left" vertical="center" wrapText="1"/>
      <protection locked="0"/>
    </xf>
    <xf numFmtId="0" fontId="0" fillId="0" borderId="13"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xf>
    <xf numFmtId="0" fontId="0" fillId="0" borderId="13" xfId="0" applyBorder="1" applyAlignment="1">
      <alignment/>
    </xf>
    <xf numFmtId="0" fontId="0" fillId="0" borderId="11" xfId="0" applyBorder="1" applyAlignment="1">
      <alignment/>
    </xf>
    <xf numFmtId="0" fontId="13" fillId="0" borderId="10" xfId="0" applyFont="1" applyBorder="1" applyAlignment="1" applyProtection="1">
      <alignment horizontal="left" vertical="center" shrinkToFit="1"/>
      <protection locked="0"/>
    </xf>
    <xf numFmtId="0" fontId="0" fillId="0" borderId="13" xfId="0" applyBorder="1" applyAlignment="1">
      <alignment horizontal="left" vertical="center" shrinkToFit="1"/>
    </xf>
    <xf numFmtId="0" fontId="10" fillId="0" borderId="10"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1" xfId="0" applyFont="1" applyBorder="1" applyAlignment="1">
      <alignment horizontal="center" vertical="center" shrinkToFit="1"/>
    </xf>
    <xf numFmtId="0" fontId="5" fillId="0" borderId="10" xfId="0" applyFont="1" applyBorder="1" applyAlignment="1" applyProtection="1">
      <alignment horizontal="left" vertical="center" shrinkToFit="1"/>
      <protection/>
    </xf>
    <xf numFmtId="0" fontId="5" fillId="0" borderId="13" xfId="0" applyFont="1" applyBorder="1" applyAlignment="1" applyProtection="1">
      <alignment horizontal="left" vertical="center" shrinkToFit="1"/>
      <protection/>
    </xf>
    <xf numFmtId="0" fontId="5" fillId="0" borderId="11" xfId="0" applyFont="1" applyBorder="1" applyAlignment="1" applyProtection="1">
      <alignment horizontal="left" vertical="center" shrinkToFit="1"/>
      <protection/>
    </xf>
    <xf numFmtId="0" fontId="13" fillId="0" borderId="10" xfId="0" applyFont="1" applyBorder="1" applyAlignment="1" applyProtection="1">
      <alignment horizontal="right" vertical="center"/>
      <protection locked="0"/>
    </xf>
    <xf numFmtId="0" fontId="13" fillId="0" borderId="13" xfId="0" applyFont="1" applyBorder="1" applyAlignment="1" applyProtection="1">
      <alignment horizontal="right" vertical="center"/>
      <protection locked="0"/>
    </xf>
    <xf numFmtId="0" fontId="13" fillId="0" borderId="11" xfId="0" applyFont="1" applyBorder="1" applyAlignment="1" applyProtection="1">
      <alignment horizontal="right" vertical="center"/>
      <protection locked="0"/>
    </xf>
    <xf numFmtId="0" fontId="5" fillId="0" borderId="13"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13" fillId="0" borderId="13" xfId="0" applyFont="1" applyBorder="1" applyAlignment="1" applyProtection="1">
      <alignment horizontal="left" vertical="center"/>
      <protection locked="0"/>
    </xf>
    <xf numFmtId="0" fontId="13" fillId="0" borderId="11" xfId="0" applyFont="1" applyBorder="1" applyAlignment="1" applyProtection="1">
      <alignment horizontal="left" vertical="center"/>
      <protection locked="0"/>
    </xf>
    <xf numFmtId="0" fontId="13" fillId="0" borderId="10" xfId="0" applyFont="1" applyBorder="1" applyAlignment="1" applyProtection="1">
      <alignment horizontal="left" vertical="center"/>
      <protection/>
    </xf>
    <xf numFmtId="0" fontId="13" fillId="0" borderId="13" xfId="0" applyFont="1" applyBorder="1" applyAlignment="1" applyProtection="1">
      <alignment horizontal="left" vertical="center"/>
      <protection/>
    </xf>
    <xf numFmtId="0" fontId="5" fillId="0" borderId="13" xfId="0" applyFont="1" applyBorder="1" applyAlignment="1" applyProtection="1">
      <alignment horizontal="left" vertical="center"/>
      <protection/>
    </xf>
    <xf numFmtId="0" fontId="5" fillId="0" borderId="11" xfId="0" applyFont="1" applyBorder="1" applyAlignment="1" applyProtection="1">
      <alignment horizontal="left" vertical="center"/>
      <protection/>
    </xf>
    <xf numFmtId="0" fontId="5" fillId="0" borderId="13" xfId="0" applyFont="1" applyBorder="1" applyAlignment="1" applyProtection="1">
      <alignment horizontal="left" vertical="center"/>
      <protection locked="0"/>
    </xf>
    <xf numFmtId="49" fontId="21" fillId="0" borderId="13" xfId="0" applyNumberFormat="1" applyFont="1" applyBorder="1" applyAlignment="1" applyProtection="1">
      <alignment horizontal="right" vertical="center" shrinkToFit="1"/>
      <protection locked="0"/>
    </xf>
    <xf numFmtId="0" fontId="13" fillId="0" borderId="14" xfId="0" applyFont="1" applyBorder="1" applyAlignment="1" applyProtection="1">
      <alignment horizontal="left" vertical="center"/>
      <protection/>
    </xf>
    <xf numFmtId="0" fontId="13" fillId="0" borderId="15" xfId="0" applyFont="1" applyBorder="1" applyAlignment="1" applyProtection="1">
      <alignment horizontal="left" vertical="center"/>
      <protection/>
    </xf>
    <xf numFmtId="0" fontId="13" fillId="0" borderId="0"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13" fillId="0" borderId="37" xfId="0" applyFont="1" applyBorder="1" applyAlignment="1" applyProtection="1">
      <alignment horizontal="left" vertical="center"/>
      <protection locked="0"/>
    </xf>
    <xf numFmtId="0" fontId="13" fillId="0" borderId="36" xfId="0" applyFont="1" applyBorder="1" applyAlignment="1" applyProtection="1">
      <alignment horizontal="left" vertical="center"/>
      <protection locked="0"/>
    </xf>
    <xf numFmtId="0" fontId="9" fillId="0" borderId="13" xfId="0" applyFont="1" applyBorder="1" applyAlignment="1" applyProtection="1">
      <alignment horizontal="right" vertical="center"/>
      <protection/>
    </xf>
    <xf numFmtId="0" fontId="9" fillId="0" borderId="11" xfId="0" applyFont="1" applyBorder="1" applyAlignment="1" applyProtection="1">
      <alignment horizontal="right" vertical="center"/>
      <protection/>
    </xf>
    <xf numFmtId="0" fontId="16" fillId="0" borderId="10" xfId="0" applyFont="1" applyBorder="1" applyAlignment="1" applyProtection="1">
      <alignment horizontal="left" vertical="center"/>
      <protection/>
    </xf>
    <xf numFmtId="0" fontId="16" fillId="0" borderId="13" xfId="0" applyFont="1" applyBorder="1" applyAlignment="1" applyProtection="1">
      <alignment horizontal="left" vertical="center"/>
      <protection/>
    </xf>
    <xf numFmtId="0" fontId="5" fillId="0" borderId="35" xfId="0" applyFont="1" applyBorder="1" applyAlignment="1" applyProtection="1">
      <alignment horizontal="left" vertical="center"/>
      <protection/>
    </xf>
    <xf numFmtId="0" fontId="5" fillId="0" borderId="37" xfId="0" applyFont="1" applyBorder="1" applyAlignment="1" applyProtection="1">
      <alignment horizontal="left" vertical="center"/>
      <protection/>
    </xf>
    <xf numFmtId="0" fontId="0" fillId="0" borderId="37" xfId="0" applyBorder="1" applyAlignment="1">
      <alignment horizontal="left" vertical="center"/>
    </xf>
    <xf numFmtId="0" fontId="5" fillId="0" borderId="57" xfId="0" applyFont="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57" xfId="0" applyFont="1" applyBorder="1" applyAlignment="1" applyProtection="1">
      <alignment horizontal="left" vertical="top"/>
      <protection/>
    </xf>
    <xf numFmtId="0" fontId="5" fillId="0" borderId="0" xfId="0" applyFont="1" applyBorder="1" applyAlignment="1" applyProtection="1">
      <alignment horizontal="left" vertical="top"/>
      <protection/>
    </xf>
    <xf numFmtId="31" fontId="13" fillId="0" borderId="0" xfId="0" applyNumberFormat="1" applyFont="1" applyBorder="1" applyAlignment="1" applyProtection="1">
      <alignment horizontal="left" vertical="center"/>
      <protection locked="0"/>
    </xf>
    <xf numFmtId="0" fontId="13" fillId="0" borderId="0" xfId="0" applyFont="1" applyBorder="1" applyAlignment="1" applyProtection="1">
      <alignment horizontal="left" vertical="center" wrapText="1"/>
      <protection locked="0"/>
    </xf>
    <xf numFmtId="0" fontId="5" fillId="0" borderId="0" xfId="0" applyFont="1" applyBorder="1" applyAlignment="1" applyProtection="1">
      <alignment horizontal="right" vertical="center" shrinkToFit="1"/>
      <protection/>
    </xf>
    <xf numFmtId="0" fontId="21" fillId="0" borderId="15" xfId="0" applyFont="1" applyBorder="1" applyAlignment="1" applyProtection="1">
      <alignment horizontal="left" vertical="center"/>
      <protection locked="0"/>
    </xf>
    <xf numFmtId="0" fontId="21" fillId="0" borderId="21"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21" fillId="0" borderId="34" xfId="0" applyFont="1" applyBorder="1" applyAlignment="1" applyProtection="1">
      <alignment horizontal="left" vertical="center"/>
      <protection locked="0"/>
    </xf>
    <xf numFmtId="0" fontId="13" fillId="0" borderId="14" xfId="0" applyFont="1" applyBorder="1" applyAlignment="1" applyProtection="1">
      <alignment horizontal="left" vertical="center" shrinkToFit="1"/>
      <protection/>
    </xf>
    <xf numFmtId="0" fontId="13" fillId="0" borderId="15" xfId="0" applyFont="1" applyBorder="1" applyAlignment="1" applyProtection="1">
      <alignment horizontal="left" vertical="center" shrinkToFit="1"/>
      <protection/>
    </xf>
    <xf numFmtId="0" fontId="13" fillId="0" borderId="35" xfId="0" applyFont="1" applyBorder="1" applyAlignment="1" applyProtection="1">
      <alignment horizontal="left" vertical="center"/>
      <protection locked="0"/>
    </xf>
    <xf numFmtId="0" fontId="5" fillId="0" borderId="15" xfId="0" applyFont="1" applyBorder="1" applyAlignment="1" applyProtection="1">
      <alignment horizontal="right" vertical="center"/>
      <protection locked="0"/>
    </xf>
    <xf numFmtId="0" fontId="5" fillId="0" borderId="15" xfId="0" applyFont="1" applyBorder="1" applyAlignment="1" applyProtection="1">
      <alignment horizontal="left" vertical="center"/>
      <protection/>
    </xf>
    <xf numFmtId="0" fontId="21" fillId="0" borderId="37" xfId="0" applyFont="1" applyBorder="1" applyAlignment="1" applyProtection="1">
      <alignment vertical="center"/>
      <protection/>
    </xf>
    <xf numFmtId="0" fontId="13" fillId="0" borderId="37" xfId="0" applyFont="1" applyBorder="1" applyAlignment="1" applyProtection="1">
      <alignment horizontal="left" vertical="center"/>
      <protection/>
    </xf>
    <xf numFmtId="0" fontId="13" fillId="0" borderId="57" xfId="0" applyFont="1" applyBorder="1" applyAlignment="1" applyProtection="1">
      <alignment horizontal="left" vertical="center"/>
      <protection/>
    </xf>
    <xf numFmtId="0" fontId="13" fillId="0" borderId="0" xfId="0" applyFont="1" applyBorder="1" applyAlignment="1" applyProtection="1">
      <alignment horizontal="left" vertical="center"/>
      <protection/>
    </xf>
    <xf numFmtId="0" fontId="5" fillId="0" borderId="15" xfId="0" applyFont="1" applyBorder="1" applyAlignment="1" applyProtection="1">
      <alignment horizontal="right" vertical="center"/>
      <protection/>
    </xf>
    <xf numFmtId="0" fontId="13" fillId="0" borderId="57" xfId="0" applyFont="1" applyBorder="1" applyAlignment="1" applyProtection="1">
      <alignment horizontal="left" vertical="center"/>
      <protection locked="0"/>
    </xf>
    <xf numFmtId="0" fontId="0" fillId="0" borderId="36" xfId="0" applyBorder="1" applyAlignment="1">
      <alignment horizontal="left" vertical="center"/>
    </xf>
    <xf numFmtId="0" fontId="13" fillId="0" borderId="21" xfId="0" applyFont="1" applyBorder="1" applyAlignment="1" applyProtection="1">
      <alignment horizontal="left" vertical="center" shrinkToFit="1"/>
      <protection/>
    </xf>
    <xf numFmtId="0" fontId="5" fillId="33" borderId="10" xfId="0" applyFont="1" applyFill="1" applyBorder="1" applyAlignment="1" applyProtection="1">
      <alignment horizontal="center" vertical="center" shrinkToFit="1"/>
      <protection/>
    </xf>
    <xf numFmtId="0" fontId="5" fillId="33" borderId="13" xfId="0" applyFont="1" applyFill="1" applyBorder="1" applyAlignment="1" applyProtection="1">
      <alignment horizontal="center" vertical="center" shrinkToFit="1"/>
      <protection/>
    </xf>
    <xf numFmtId="0" fontId="13" fillId="0" borderId="35" xfId="0" applyFont="1" applyBorder="1" applyAlignment="1" applyProtection="1">
      <alignment horizontal="left" vertical="center"/>
      <protection/>
    </xf>
    <xf numFmtId="0" fontId="5" fillId="0" borderId="35" xfId="0" applyFont="1" applyBorder="1" applyAlignment="1" applyProtection="1">
      <alignment horizontal="left" vertical="center" shrinkToFit="1"/>
      <protection/>
    </xf>
    <xf numFmtId="0" fontId="5" fillId="0" borderId="37" xfId="0" applyFont="1" applyBorder="1" applyAlignment="1" applyProtection="1">
      <alignment horizontal="left" vertical="center" shrinkToFit="1"/>
      <protection/>
    </xf>
    <xf numFmtId="0" fontId="0" fillId="0" borderId="15" xfId="0" applyBorder="1" applyAlignment="1">
      <alignment vertical="center"/>
    </xf>
    <xf numFmtId="0" fontId="21" fillId="0" borderId="13" xfId="0" applyFont="1" applyBorder="1" applyAlignment="1" applyProtection="1">
      <alignment vertical="center"/>
      <protection locked="0"/>
    </xf>
    <xf numFmtId="0" fontId="21" fillId="0" borderId="11" xfId="0" applyFont="1" applyBorder="1" applyAlignment="1" applyProtection="1">
      <alignment vertical="center"/>
      <protection locked="0"/>
    </xf>
    <xf numFmtId="0" fontId="5" fillId="33" borderId="10" xfId="0" applyFont="1" applyFill="1" applyBorder="1" applyAlignment="1" applyProtection="1">
      <alignment horizontal="center" vertical="center"/>
      <protection locked="0"/>
    </xf>
    <xf numFmtId="0" fontId="5" fillId="33" borderId="13" xfId="0" applyFont="1" applyFill="1" applyBorder="1" applyAlignment="1" applyProtection="1">
      <alignment horizontal="center" vertical="center"/>
      <protection locked="0"/>
    </xf>
    <xf numFmtId="0" fontId="5" fillId="33" borderId="11" xfId="0" applyFont="1" applyFill="1" applyBorder="1" applyAlignment="1" applyProtection="1">
      <alignment horizontal="center" vertical="center"/>
      <protection locked="0"/>
    </xf>
    <xf numFmtId="0" fontId="5" fillId="0" borderId="36" xfId="0" applyFont="1" applyBorder="1" applyAlignment="1" applyProtection="1">
      <alignment horizontal="left" vertical="center"/>
      <protection/>
    </xf>
    <xf numFmtId="0" fontId="5" fillId="0" borderId="0" xfId="0" applyFont="1" applyBorder="1" applyAlignment="1" applyProtection="1">
      <alignment horizontal="right" vertical="center"/>
      <protection/>
    </xf>
    <xf numFmtId="0" fontId="5" fillId="0" borderId="34" xfId="0" applyFont="1" applyBorder="1" applyAlignment="1" applyProtection="1">
      <alignment horizontal="right" vertical="center"/>
      <protection/>
    </xf>
    <xf numFmtId="0" fontId="5" fillId="0" borderId="21" xfId="0" applyFont="1" applyBorder="1" applyAlignment="1" applyProtection="1">
      <alignment horizontal="right" vertical="center"/>
      <protection/>
    </xf>
    <xf numFmtId="176" fontId="5" fillId="0" borderId="13" xfId="0" applyNumberFormat="1" applyFont="1" applyBorder="1" applyAlignment="1" applyProtection="1">
      <alignment horizontal="right" vertical="center"/>
      <protection/>
    </xf>
    <xf numFmtId="0" fontId="22" fillId="34" borderId="13" xfId="0" applyFont="1" applyFill="1" applyBorder="1" applyAlignment="1" applyProtection="1">
      <alignment horizontal="left" vertical="center" shrinkToFit="1"/>
      <protection/>
    </xf>
    <xf numFmtId="0" fontId="0" fillId="0" borderId="34" xfId="0" applyBorder="1" applyAlignment="1">
      <alignment horizontal="left" vertical="center"/>
    </xf>
    <xf numFmtId="0" fontId="0" fillId="0" borderId="0" xfId="0" applyAlignment="1">
      <alignment horizontal="left" vertical="center"/>
    </xf>
    <xf numFmtId="0" fontId="0" fillId="0" borderId="0" xfId="0" applyBorder="1" applyAlignment="1">
      <alignment horizontal="left" vertical="center"/>
    </xf>
    <xf numFmtId="0" fontId="13" fillId="0" borderId="10" xfId="0" applyFont="1" applyBorder="1" applyAlignment="1" applyProtection="1">
      <alignment horizontal="left" vertical="center" shrinkToFit="1"/>
      <protection/>
    </xf>
    <xf numFmtId="0" fontId="0" fillId="0" borderId="13" xfId="0" applyBorder="1" applyAlignment="1">
      <alignment vertical="center"/>
    </xf>
    <xf numFmtId="0" fontId="13" fillId="0" borderId="15" xfId="0" applyFont="1" applyBorder="1" applyAlignment="1" applyProtection="1">
      <alignment horizontal="left" vertical="center" shrinkToFit="1"/>
      <protection locked="0"/>
    </xf>
    <xf numFmtId="0" fontId="0" fillId="0" borderId="15" xfId="0" applyBorder="1" applyAlignment="1">
      <alignment horizontal="left" vertical="center" shrinkToFit="1"/>
    </xf>
    <xf numFmtId="0" fontId="13" fillId="0" borderId="0" xfId="0" applyFont="1" applyBorder="1" applyAlignment="1" applyProtection="1">
      <alignment horizontal="left" vertical="center" shrinkToFit="1"/>
      <protection locked="0"/>
    </xf>
    <xf numFmtId="0" fontId="0" fillId="0" borderId="0" xfId="0" applyBorder="1" applyAlignment="1">
      <alignment horizontal="left" vertical="center" shrinkToFit="1"/>
    </xf>
    <xf numFmtId="183" fontId="13" fillId="0" borderId="10" xfId="0" applyNumberFormat="1" applyFont="1" applyBorder="1" applyAlignment="1" applyProtection="1">
      <alignment vertical="center"/>
      <protection/>
    </xf>
    <xf numFmtId="183" fontId="13" fillId="0" borderId="13" xfId="0" applyNumberFormat="1" applyFont="1" applyBorder="1" applyAlignment="1" applyProtection="1">
      <alignment vertical="center"/>
      <protection/>
    </xf>
    <xf numFmtId="183" fontId="13" fillId="0" borderId="11" xfId="0" applyNumberFormat="1" applyFont="1" applyBorder="1" applyAlignment="1" applyProtection="1">
      <alignment vertical="center"/>
      <protection/>
    </xf>
    <xf numFmtId="0" fontId="5" fillId="0" borderId="58" xfId="0" applyFont="1" applyBorder="1" applyAlignment="1" applyProtection="1">
      <alignment horizontal="center" vertical="center" shrinkToFit="1"/>
      <protection/>
    </xf>
    <xf numFmtId="0" fontId="5" fillId="0" borderId="42" xfId="0" applyFont="1" applyBorder="1" applyAlignment="1" applyProtection="1">
      <alignment horizontal="center" vertical="center" shrinkToFit="1"/>
      <protection/>
    </xf>
    <xf numFmtId="0" fontId="5" fillId="0" borderId="30" xfId="0" applyFont="1" applyBorder="1" applyAlignment="1" applyProtection="1">
      <alignment horizontal="center" vertical="center" shrinkToFit="1"/>
      <protection/>
    </xf>
    <xf numFmtId="0" fontId="5" fillId="0" borderId="59" xfId="0" applyFont="1" applyBorder="1" applyAlignment="1" applyProtection="1">
      <alignment horizontal="distributed" vertical="center"/>
      <protection/>
    </xf>
    <xf numFmtId="0" fontId="5" fillId="0" borderId="60" xfId="0" applyFont="1" applyBorder="1" applyAlignment="1" applyProtection="1">
      <alignment horizontal="distributed" vertical="center"/>
      <protection/>
    </xf>
    <xf numFmtId="0" fontId="5" fillId="0" borderId="0" xfId="0" applyFont="1" applyBorder="1" applyAlignment="1" applyProtection="1">
      <alignment horizontal="distributed" vertical="center"/>
      <protection/>
    </xf>
    <xf numFmtId="0" fontId="5" fillId="0" borderId="34" xfId="0" applyFont="1" applyBorder="1" applyAlignment="1" applyProtection="1">
      <alignment horizontal="distributed" vertical="center"/>
      <protection/>
    </xf>
    <xf numFmtId="0" fontId="5" fillId="0" borderId="37" xfId="0" applyFont="1" applyBorder="1" applyAlignment="1" applyProtection="1">
      <alignment horizontal="distributed" vertical="center"/>
      <protection/>
    </xf>
    <xf numFmtId="0" fontId="5" fillId="0" borderId="36" xfId="0" applyFont="1" applyBorder="1" applyAlignment="1" applyProtection="1">
      <alignment horizontal="distributed" vertical="center"/>
      <protection/>
    </xf>
    <xf numFmtId="0" fontId="5" fillId="0" borderId="61" xfId="0" applyFont="1" applyBorder="1" applyAlignment="1" applyProtection="1">
      <alignment vertical="center"/>
      <protection/>
    </xf>
    <xf numFmtId="0" fontId="5" fillId="0" borderId="62" xfId="0" applyFont="1" applyBorder="1" applyAlignment="1" applyProtection="1">
      <alignment vertical="center"/>
      <protection/>
    </xf>
    <xf numFmtId="0" fontId="5" fillId="0" borderId="63" xfId="0" applyFont="1" applyBorder="1" applyAlignment="1" applyProtection="1">
      <alignment vertical="center"/>
      <protection/>
    </xf>
    <xf numFmtId="0" fontId="5" fillId="0" borderId="64" xfId="0" applyFont="1" applyBorder="1" applyAlignment="1" applyProtection="1">
      <alignment vertical="center"/>
      <protection/>
    </xf>
    <xf numFmtId="0" fontId="5" fillId="0" borderId="65" xfId="0" applyFont="1" applyBorder="1" applyAlignment="1" applyProtection="1">
      <alignment vertical="center"/>
      <protection/>
    </xf>
    <xf numFmtId="0" fontId="5" fillId="0" borderId="66" xfId="0" applyFont="1" applyBorder="1" applyAlignment="1" applyProtection="1">
      <alignment vertical="center"/>
      <protection/>
    </xf>
    <xf numFmtId="0" fontId="13" fillId="0" borderId="15" xfId="0" applyFont="1" applyBorder="1" applyAlignment="1" applyProtection="1">
      <alignment vertical="top"/>
      <protection/>
    </xf>
    <xf numFmtId="0" fontId="13" fillId="0" borderId="21" xfId="0" applyFont="1" applyBorder="1" applyAlignment="1" applyProtection="1">
      <alignment vertical="top"/>
      <protection/>
    </xf>
    <xf numFmtId="183" fontId="13" fillId="0" borderId="37" xfId="0" applyNumberFormat="1" applyFont="1" applyBorder="1" applyAlignment="1" applyProtection="1">
      <alignment vertical="center"/>
      <protection/>
    </xf>
    <xf numFmtId="183" fontId="13" fillId="0" borderId="36" xfId="0" applyNumberFormat="1" applyFont="1" applyBorder="1" applyAlignment="1" applyProtection="1">
      <alignment vertical="center"/>
      <protection/>
    </xf>
    <xf numFmtId="183" fontId="13" fillId="0" borderId="0" xfId="0" applyNumberFormat="1" applyFont="1" applyBorder="1" applyAlignment="1" applyProtection="1">
      <alignment vertical="center"/>
      <protection/>
    </xf>
    <xf numFmtId="183" fontId="13" fillId="0" borderId="34" xfId="0" applyNumberFormat="1" applyFont="1" applyBorder="1" applyAlignment="1" applyProtection="1">
      <alignment vertical="center"/>
      <protection/>
    </xf>
    <xf numFmtId="183" fontId="13" fillId="0" borderId="18" xfId="0" applyNumberFormat="1" applyFont="1" applyBorder="1" applyAlignment="1" applyProtection="1">
      <alignment vertical="center"/>
      <protection/>
    </xf>
    <xf numFmtId="183" fontId="13" fillId="0" borderId="46" xfId="0" applyNumberFormat="1" applyFont="1" applyBorder="1" applyAlignment="1" applyProtection="1">
      <alignment vertical="center"/>
      <protection/>
    </xf>
    <xf numFmtId="0" fontId="21" fillId="0" borderId="13" xfId="0" applyFont="1" applyBorder="1" applyAlignment="1" applyProtection="1">
      <alignment/>
      <protection/>
    </xf>
    <xf numFmtId="183" fontId="13" fillId="0" borderId="33" xfId="0" applyNumberFormat="1" applyFont="1" applyBorder="1" applyAlignment="1" applyProtection="1">
      <alignment vertical="center"/>
      <protection/>
    </xf>
    <xf numFmtId="0" fontId="13" fillId="0" borderId="14" xfId="0" applyFont="1" applyBorder="1" applyAlignment="1" applyProtection="1">
      <alignment vertical="center"/>
      <protection/>
    </xf>
    <xf numFmtId="0" fontId="13" fillId="0" borderId="15" xfId="0" applyFont="1" applyBorder="1" applyAlignment="1" applyProtection="1">
      <alignment vertical="center"/>
      <protection/>
    </xf>
    <xf numFmtId="0" fontId="5" fillId="0" borderId="59" xfId="0" applyFont="1" applyBorder="1" applyAlignment="1" applyProtection="1">
      <alignment vertical="center"/>
      <protection/>
    </xf>
    <xf numFmtId="0" fontId="5" fillId="0" borderId="59" xfId="0" applyFont="1" applyBorder="1" applyAlignment="1" applyProtection="1">
      <alignment/>
      <protection/>
    </xf>
    <xf numFmtId="0" fontId="13" fillId="0" borderId="21" xfId="0" applyFont="1" applyBorder="1" applyAlignment="1" applyProtection="1">
      <alignment vertical="center"/>
      <protection/>
    </xf>
    <xf numFmtId="0" fontId="16" fillId="0" borderId="37" xfId="0" applyFont="1" applyBorder="1" applyAlignment="1" applyProtection="1">
      <alignment vertical="center"/>
      <protection locked="0"/>
    </xf>
    <xf numFmtId="0" fontId="13" fillId="0" borderId="58" xfId="0" applyFont="1" applyBorder="1" applyAlignment="1" applyProtection="1">
      <alignment vertical="center"/>
      <protection locked="0"/>
    </xf>
    <xf numFmtId="0" fontId="13" fillId="0" borderId="30" xfId="0" applyFont="1" applyBorder="1" applyAlignment="1" applyProtection="1">
      <alignment vertical="center"/>
      <protection locked="0"/>
    </xf>
    <xf numFmtId="0" fontId="13" fillId="0" borderId="10" xfId="0" applyFont="1" applyBorder="1" applyAlignment="1" applyProtection="1">
      <alignment vertical="center"/>
      <protection/>
    </xf>
    <xf numFmtId="0" fontId="5" fillId="0" borderId="13" xfId="0" applyFont="1" applyBorder="1" applyAlignment="1" applyProtection="1">
      <alignment vertical="center"/>
      <protection/>
    </xf>
    <xf numFmtId="0" fontId="0" fillId="0" borderId="13" xfId="0" applyBorder="1" applyAlignment="1" applyProtection="1">
      <alignment horizontal="center" vertical="center"/>
      <protection/>
    </xf>
    <xf numFmtId="0" fontId="0" fillId="0" borderId="11" xfId="0" applyBorder="1" applyAlignment="1" applyProtection="1">
      <alignment horizontal="center" vertical="center"/>
      <protection/>
    </xf>
    <xf numFmtId="0" fontId="5" fillId="0" borderId="35" xfId="0" applyFont="1" applyBorder="1" applyAlignment="1" applyProtection="1">
      <alignment vertical="center"/>
      <protection/>
    </xf>
    <xf numFmtId="0" fontId="5" fillId="0" borderId="37" xfId="0" applyFont="1" applyBorder="1" applyAlignment="1" applyProtection="1">
      <alignment vertical="center"/>
      <protection/>
    </xf>
    <xf numFmtId="0" fontId="5" fillId="0" borderId="13" xfId="0" applyFont="1" applyBorder="1" applyAlignment="1" applyProtection="1">
      <alignment horizontal="justify" vertical="center"/>
      <protection/>
    </xf>
    <xf numFmtId="0" fontId="5" fillId="0" borderId="11" xfId="0" applyFont="1" applyBorder="1" applyAlignment="1" applyProtection="1">
      <alignment horizontal="justify" vertical="center"/>
      <protection/>
    </xf>
    <xf numFmtId="0" fontId="5" fillId="0" borderId="14" xfId="0" applyFont="1" applyBorder="1" applyAlignment="1" applyProtection="1">
      <alignment horizontal="distributed" vertical="center" wrapText="1"/>
      <protection/>
    </xf>
    <xf numFmtId="0" fontId="5" fillId="0" borderId="15" xfId="0" applyFont="1" applyBorder="1" applyAlignment="1" applyProtection="1">
      <alignment horizontal="distributed" vertical="center" wrapText="1"/>
      <protection/>
    </xf>
    <xf numFmtId="0" fontId="5" fillId="0" borderId="21" xfId="0" applyFont="1" applyBorder="1" applyAlignment="1" applyProtection="1">
      <alignment horizontal="distributed" vertical="center" wrapText="1"/>
      <protection/>
    </xf>
    <xf numFmtId="0" fontId="5" fillId="0" borderId="35" xfId="0" applyFont="1" applyBorder="1" applyAlignment="1" applyProtection="1">
      <alignment horizontal="distributed" vertical="center" wrapText="1"/>
      <protection/>
    </xf>
    <xf numFmtId="0" fontId="5" fillId="0" borderId="37" xfId="0" applyFont="1" applyBorder="1" applyAlignment="1" applyProtection="1">
      <alignment horizontal="distributed" vertical="center" wrapText="1"/>
      <protection/>
    </xf>
    <xf numFmtId="0" fontId="5" fillId="0" borderId="36" xfId="0" applyFont="1" applyBorder="1" applyAlignment="1" applyProtection="1">
      <alignment horizontal="distributed" vertical="center" wrapText="1"/>
      <protection/>
    </xf>
    <xf numFmtId="0" fontId="13" fillId="0" borderId="13" xfId="0" applyFont="1" applyBorder="1" applyAlignment="1" applyProtection="1">
      <alignment vertical="center"/>
      <protection/>
    </xf>
    <xf numFmtId="0" fontId="13" fillId="0" borderId="11" xfId="0" applyFont="1" applyBorder="1" applyAlignment="1" applyProtection="1">
      <alignment vertical="center"/>
      <protection/>
    </xf>
    <xf numFmtId="0" fontId="5" fillId="0" borderId="42" xfId="0" applyFont="1" applyBorder="1" applyAlignment="1" applyProtection="1">
      <alignment vertical="top"/>
      <protection/>
    </xf>
    <xf numFmtId="0" fontId="5" fillId="0" borderId="30" xfId="0" applyFont="1" applyBorder="1" applyAlignment="1" applyProtection="1">
      <alignment vertical="top"/>
      <protection/>
    </xf>
    <xf numFmtId="0" fontId="13" fillId="0" borderId="14" xfId="0" applyFont="1" applyBorder="1" applyAlignment="1" applyProtection="1">
      <alignment vertical="center"/>
      <protection locked="0"/>
    </xf>
    <xf numFmtId="0" fontId="13" fillId="0" borderId="15" xfId="0" applyFont="1" applyBorder="1" applyAlignment="1" applyProtection="1">
      <alignment vertical="center"/>
      <protection locked="0"/>
    </xf>
    <xf numFmtId="0" fontId="13" fillId="0" borderId="21" xfId="0" applyFont="1" applyBorder="1" applyAlignment="1" applyProtection="1">
      <alignment vertical="center"/>
      <protection locked="0"/>
    </xf>
    <xf numFmtId="0" fontId="13" fillId="0" borderId="35" xfId="0" applyFont="1" applyBorder="1" applyAlignment="1" applyProtection="1">
      <alignment vertical="center"/>
      <protection locked="0"/>
    </xf>
    <xf numFmtId="0" fontId="13" fillId="0" borderId="37" xfId="0" applyFont="1" applyBorder="1" applyAlignment="1" applyProtection="1">
      <alignment vertical="center"/>
      <protection locked="0"/>
    </xf>
    <xf numFmtId="0" fontId="13" fillId="0" borderId="36" xfId="0" applyFont="1" applyBorder="1" applyAlignment="1" applyProtection="1">
      <alignment vertical="center"/>
      <protection locked="0"/>
    </xf>
    <xf numFmtId="0" fontId="13" fillId="0" borderId="67" xfId="0" applyFont="1" applyBorder="1" applyAlignment="1" applyProtection="1">
      <alignment vertical="center"/>
      <protection/>
    </xf>
    <xf numFmtId="0" fontId="13" fillId="0" borderId="42" xfId="0" applyFont="1" applyBorder="1" applyAlignment="1" applyProtection="1">
      <alignment vertical="center"/>
      <protection/>
    </xf>
    <xf numFmtId="183" fontId="13" fillId="0" borderId="10" xfId="0" applyNumberFormat="1" applyFont="1" applyBorder="1" applyAlignment="1" applyProtection="1">
      <alignment vertical="center"/>
      <protection locked="0"/>
    </xf>
    <xf numFmtId="183" fontId="13" fillId="0" borderId="13" xfId="0" applyNumberFormat="1" applyFont="1" applyBorder="1" applyAlignment="1" applyProtection="1">
      <alignment vertical="center"/>
      <protection locked="0"/>
    </xf>
    <xf numFmtId="183" fontId="13" fillId="0" borderId="11" xfId="0" applyNumberFormat="1" applyFont="1" applyBorder="1" applyAlignment="1" applyProtection="1">
      <alignment vertical="center"/>
      <protection locked="0"/>
    </xf>
    <xf numFmtId="0" fontId="5" fillId="0" borderId="10" xfId="0" applyFont="1" applyBorder="1" applyAlignment="1" applyProtection="1">
      <alignment horizontal="distributed" vertical="center"/>
      <protection/>
    </xf>
    <xf numFmtId="0" fontId="0" fillId="0" borderId="13" xfId="0" applyBorder="1" applyAlignment="1" applyProtection="1">
      <alignment horizontal="distributed" vertical="center"/>
      <protection/>
    </xf>
    <xf numFmtId="0" fontId="0" fillId="0" borderId="11" xfId="0" applyBorder="1" applyAlignment="1" applyProtection="1">
      <alignment horizontal="distributed" vertical="center"/>
      <protection/>
    </xf>
    <xf numFmtId="0" fontId="5" fillId="0" borderId="14" xfId="0" applyFont="1" applyBorder="1" applyAlignment="1" applyProtection="1">
      <alignment horizontal="justify" vertical="center" wrapText="1"/>
      <protection/>
    </xf>
    <xf numFmtId="0" fontId="0" fillId="0" borderId="15" xfId="0" applyBorder="1" applyAlignment="1" applyProtection="1">
      <alignment horizontal="justify" vertical="center" wrapText="1"/>
      <protection/>
    </xf>
    <xf numFmtId="0" fontId="0" fillId="0" borderId="21" xfId="0" applyBorder="1" applyAlignment="1" applyProtection="1">
      <alignment horizontal="justify" vertical="center" wrapText="1"/>
      <protection/>
    </xf>
    <xf numFmtId="0" fontId="0" fillId="0" borderId="35" xfId="0" applyBorder="1" applyAlignment="1" applyProtection="1">
      <alignment horizontal="justify" vertical="center" wrapText="1"/>
      <protection/>
    </xf>
    <xf numFmtId="0" fontId="0" fillId="0" borderId="37" xfId="0" applyBorder="1" applyAlignment="1" applyProtection="1">
      <alignment horizontal="justify" vertical="center" wrapText="1"/>
      <protection/>
    </xf>
    <xf numFmtId="0" fontId="0" fillId="0" borderId="36" xfId="0" applyBorder="1" applyAlignment="1" applyProtection="1">
      <alignment horizontal="justify" vertical="center" wrapText="1"/>
      <protection/>
    </xf>
    <xf numFmtId="0" fontId="5" fillId="0" borderId="14" xfId="0" applyFont="1" applyBorder="1" applyAlignment="1" applyProtection="1">
      <alignment horizontal="distributed" vertical="center"/>
      <protection/>
    </xf>
    <xf numFmtId="0" fontId="5" fillId="0" borderId="15" xfId="0" applyFont="1" applyBorder="1" applyAlignment="1" applyProtection="1">
      <alignment horizontal="distributed" vertical="center"/>
      <protection/>
    </xf>
    <xf numFmtId="0" fontId="5" fillId="0" borderId="21" xfId="0" applyFont="1" applyBorder="1" applyAlignment="1" applyProtection="1">
      <alignment horizontal="distributed" vertical="center"/>
      <protection/>
    </xf>
    <xf numFmtId="0" fontId="5" fillId="0" borderId="18" xfId="0" applyFont="1" applyBorder="1" applyAlignment="1" applyProtection="1">
      <alignment horizontal="distributed" vertical="center"/>
      <protection/>
    </xf>
    <xf numFmtId="0" fontId="5" fillId="0" borderId="46" xfId="0" applyFont="1" applyBorder="1" applyAlignment="1" applyProtection="1">
      <alignment horizontal="distributed" vertical="center"/>
      <protection/>
    </xf>
    <xf numFmtId="0" fontId="5" fillId="0" borderId="33" xfId="0" applyFont="1" applyBorder="1" applyAlignment="1" applyProtection="1">
      <alignment horizontal="distributed" vertical="center"/>
      <protection/>
    </xf>
    <xf numFmtId="186" fontId="13" fillId="0" borderId="14" xfId="0" applyNumberFormat="1" applyFont="1" applyBorder="1" applyAlignment="1" applyProtection="1">
      <alignment vertical="center"/>
      <protection locked="0"/>
    </xf>
    <xf numFmtId="186" fontId="13" fillId="0" borderId="15" xfId="0" applyNumberFormat="1" applyFont="1" applyBorder="1" applyAlignment="1" applyProtection="1">
      <alignment vertical="center"/>
      <protection locked="0"/>
    </xf>
    <xf numFmtId="186" fontId="13" fillId="0" borderId="21" xfId="0" applyNumberFormat="1" applyFont="1" applyBorder="1" applyAlignment="1" applyProtection="1">
      <alignment vertical="center"/>
      <protection locked="0"/>
    </xf>
    <xf numFmtId="186" fontId="13" fillId="0" borderId="35" xfId="0" applyNumberFormat="1" applyFont="1" applyBorder="1" applyAlignment="1" applyProtection="1">
      <alignment vertical="center"/>
      <protection locked="0"/>
    </xf>
    <xf numFmtId="186" fontId="13" fillId="0" borderId="37" xfId="0" applyNumberFormat="1" applyFont="1" applyBorder="1" applyAlignment="1" applyProtection="1">
      <alignment vertical="center"/>
      <protection locked="0"/>
    </xf>
    <xf numFmtId="186" fontId="13" fillId="0" borderId="36" xfId="0" applyNumberFormat="1" applyFont="1" applyBorder="1" applyAlignment="1" applyProtection="1">
      <alignment vertical="center"/>
      <protection locked="0"/>
    </xf>
    <xf numFmtId="0" fontId="5" fillId="0" borderId="42" xfId="0" applyFont="1" applyBorder="1" applyAlignment="1" applyProtection="1">
      <alignment horizontal="justify" vertical="center"/>
      <protection/>
    </xf>
    <xf numFmtId="0" fontId="5" fillId="0" borderId="30" xfId="0" applyFont="1" applyBorder="1" applyAlignment="1" applyProtection="1">
      <alignment horizontal="justify" vertical="center"/>
      <protection/>
    </xf>
    <xf numFmtId="177" fontId="13" fillId="0" borderId="68" xfId="0" applyNumberFormat="1" applyFont="1" applyBorder="1" applyAlignment="1" applyProtection="1">
      <alignment vertical="center"/>
      <protection/>
    </xf>
    <xf numFmtId="177" fontId="13" fillId="0" borderId="69" xfId="0" applyNumberFormat="1" applyFont="1" applyBorder="1" applyAlignment="1" applyProtection="1">
      <alignment vertical="center"/>
      <protection/>
    </xf>
    <xf numFmtId="177" fontId="13" fillId="0" borderId="70" xfId="0" applyNumberFormat="1" applyFont="1" applyBorder="1" applyAlignment="1" applyProtection="1">
      <alignment vertical="center"/>
      <protection/>
    </xf>
    <xf numFmtId="0" fontId="13" fillId="0" borderId="35" xfId="0" applyFont="1" applyBorder="1" applyAlignment="1" applyProtection="1">
      <alignment vertical="center"/>
      <protection/>
    </xf>
    <xf numFmtId="0" fontId="13" fillId="0" borderId="37" xfId="0" applyFont="1" applyBorder="1" applyAlignment="1" applyProtection="1">
      <alignment vertical="center"/>
      <protection/>
    </xf>
    <xf numFmtId="0" fontId="13" fillId="0" borderId="36" xfId="0" applyFont="1" applyBorder="1" applyAlignment="1" applyProtection="1">
      <alignment vertical="center"/>
      <protection/>
    </xf>
    <xf numFmtId="0" fontId="5" fillId="0" borderId="71" xfId="0" applyFont="1" applyBorder="1" applyAlignment="1" applyProtection="1">
      <alignment horizontal="distributed" vertical="center" wrapText="1"/>
      <protection/>
    </xf>
    <xf numFmtId="0" fontId="5" fillId="0" borderId="72" xfId="0" applyFont="1" applyBorder="1" applyAlignment="1" applyProtection="1">
      <alignment horizontal="distributed" vertical="center" wrapText="1"/>
      <protection/>
    </xf>
    <xf numFmtId="178" fontId="13" fillId="0" borderId="73" xfId="0" applyNumberFormat="1" applyFont="1" applyBorder="1" applyAlignment="1" applyProtection="1">
      <alignment vertical="center"/>
      <protection/>
    </xf>
    <xf numFmtId="178" fontId="13" fillId="0" borderId="74" xfId="0" applyNumberFormat="1" applyFont="1" applyBorder="1" applyAlignment="1" applyProtection="1">
      <alignment vertical="center"/>
      <protection/>
    </xf>
    <xf numFmtId="178" fontId="13" fillId="0" borderId="75" xfId="0" applyNumberFormat="1" applyFont="1" applyBorder="1" applyAlignment="1" applyProtection="1">
      <alignment vertical="center"/>
      <protection/>
    </xf>
    <xf numFmtId="0" fontId="5" fillId="0" borderId="76" xfId="0" applyFont="1" applyBorder="1" applyAlignment="1" applyProtection="1">
      <alignment horizontal="right" vertical="center"/>
      <protection/>
    </xf>
    <xf numFmtId="0" fontId="5" fillId="0" borderId="17" xfId="0" applyFont="1" applyBorder="1" applyAlignment="1" applyProtection="1">
      <alignment horizontal="right" vertical="center"/>
      <protection/>
    </xf>
    <xf numFmtId="0" fontId="13" fillId="0" borderId="22" xfId="0" applyFont="1" applyBorder="1" applyAlignment="1" applyProtection="1">
      <alignment vertical="center"/>
      <protection locked="0"/>
    </xf>
    <xf numFmtId="0" fontId="13" fillId="0" borderId="76" xfId="0" applyFont="1" applyBorder="1" applyAlignment="1" applyProtection="1">
      <alignment vertical="center"/>
      <protection locked="0"/>
    </xf>
    <xf numFmtId="177" fontId="13" fillId="0" borderId="77" xfId="0" applyNumberFormat="1" applyFont="1" applyBorder="1" applyAlignment="1" applyProtection="1">
      <alignment vertical="center"/>
      <protection/>
    </xf>
    <xf numFmtId="177" fontId="13" fillId="0" borderId="78" xfId="0" applyNumberFormat="1" applyFont="1" applyBorder="1" applyAlignment="1" applyProtection="1">
      <alignment vertical="center"/>
      <protection/>
    </xf>
    <xf numFmtId="177" fontId="13" fillId="0" borderId="79" xfId="0" applyNumberFormat="1" applyFont="1" applyBorder="1" applyAlignment="1" applyProtection="1">
      <alignment vertical="center"/>
      <protection/>
    </xf>
    <xf numFmtId="0" fontId="13" fillId="0" borderId="14" xfId="0" applyFont="1" applyBorder="1" applyAlignment="1" applyProtection="1">
      <alignment vertical="top"/>
      <protection/>
    </xf>
    <xf numFmtId="0" fontId="5" fillId="0" borderId="24" xfId="0" applyFont="1" applyBorder="1" applyAlignment="1" applyProtection="1">
      <alignment horizontal="center" vertical="center" textRotation="255"/>
      <protection/>
    </xf>
    <xf numFmtId="0" fontId="0" fillId="0" borderId="28" xfId="0" applyBorder="1" applyAlignment="1" applyProtection="1">
      <alignment horizontal="center" vertical="center" textRotation="255"/>
      <protection/>
    </xf>
    <xf numFmtId="0" fontId="0" fillId="0" borderId="20" xfId="0" applyBorder="1" applyAlignment="1" applyProtection="1">
      <alignment horizontal="center" vertical="center" textRotation="255"/>
      <protection/>
    </xf>
    <xf numFmtId="0" fontId="5" fillId="0" borderId="10" xfId="0" applyFont="1" applyBorder="1" applyAlignment="1" applyProtection="1">
      <alignment vertical="center" shrinkToFit="1"/>
      <protection/>
    </xf>
    <xf numFmtId="0" fontId="5" fillId="0" borderId="13" xfId="0" applyFont="1" applyBorder="1" applyAlignment="1" applyProtection="1">
      <alignment vertical="center" shrinkToFit="1"/>
      <protection/>
    </xf>
    <xf numFmtId="0" fontId="5" fillId="0" borderId="11" xfId="0" applyFont="1" applyBorder="1" applyAlignment="1" applyProtection="1">
      <alignment vertical="center" shrinkToFit="1"/>
      <protection/>
    </xf>
    <xf numFmtId="176" fontId="13" fillId="0" borderId="80" xfId="0" applyNumberFormat="1" applyFont="1" applyBorder="1" applyAlignment="1" applyProtection="1">
      <alignment vertical="center"/>
      <protection/>
    </xf>
    <xf numFmtId="176" fontId="13" fillId="0" borderId="15" xfId="0" applyNumberFormat="1" applyFont="1" applyBorder="1" applyAlignment="1" applyProtection="1">
      <alignment vertical="center"/>
      <protection/>
    </xf>
    <xf numFmtId="176" fontId="13" fillId="0" borderId="81" xfId="0" applyNumberFormat="1" applyFont="1" applyBorder="1" applyAlignment="1" applyProtection="1">
      <alignment vertical="center"/>
      <protection/>
    </xf>
    <xf numFmtId="183" fontId="13" fillId="0" borderId="82" xfId="0" applyNumberFormat="1" applyFont="1" applyBorder="1" applyAlignment="1" applyProtection="1">
      <alignment vertical="center"/>
      <protection/>
    </xf>
    <xf numFmtId="183" fontId="13" fillId="0" borderId="83" xfId="0" applyNumberFormat="1" applyFont="1" applyBorder="1" applyAlignment="1" applyProtection="1">
      <alignment vertical="center"/>
      <protection/>
    </xf>
    <xf numFmtId="0" fontId="5" fillId="0" borderId="14" xfId="0" applyFont="1" applyBorder="1" applyAlignment="1" applyProtection="1">
      <alignment horizontal="center" vertical="center" wrapText="1"/>
      <protection/>
    </xf>
    <xf numFmtId="0" fontId="11" fillId="0" borderId="15" xfId="0" applyFont="1" applyBorder="1" applyAlignment="1" applyProtection="1">
      <alignment horizontal="center" wrapText="1"/>
      <protection/>
    </xf>
    <xf numFmtId="0" fontId="11" fillId="0" borderId="35" xfId="0" applyFont="1" applyBorder="1" applyAlignment="1" applyProtection="1">
      <alignment horizontal="center" wrapText="1"/>
      <protection/>
    </xf>
    <xf numFmtId="0" fontId="11" fillId="0" borderId="37" xfId="0" applyFont="1" applyBorder="1" applyAlignment="1" applyProtection="1">
      <alignment horizontal="center" wrapText="1"/>
      <protection/>
    </xf>
    <xf numFmtId="0" fontId="12" fillId="0" borderId="14" xfId="0" applyFont="1" applyBorder="1" applyAlignment="1" applyProtection="1">
      <alignment horizontal="left" vertical="center" wrapText="1"/>
      <protection/>
    </xf>
    <xf numFmtId="0" fontId="12" fillId="0" borderId="21" xfId="0" applyFont="1" applyBorder="1" applyAlignment="1" applyProtection="1">
      <alignment horizontal="left" vertical="center" wrapText="1"/>
      <protection/>
    </xf>
    <xf numFmtId="0" fontId="12" fillId="0" borderId="35" xfId="0" applyFont="1" applyBorder="1" applyAlignment="1" applyProtection="1">
      <alignment horizontal="left" vertical="center" wrapText="1"/>
      <protection/>
    </xf>
    <xf numFmtId="0" fontId="12" fillId="0" borderId="36" xfId="0" applyFont="1" applyBorder="1" applyAlignment="1" applyProtection="1">
      <alignment horizontal="left" vertical="center" wrapText="1"/>
      <protection/>
    </xf>
    <xf numFmtId="0" fontId="12" fillId="0" borderId="10" xfId="0" applyFont="1" applyBorder="1" applyAlignment="1" applyProtection="1">
      <alignment horizontal="left" vertical="center" wrapText="1"/>
      <protection/>
    </xf>
    <xf numFmtId="0" fontId="12" fillId="0" borderId="13" xfId="0" applyFont="1" applyBorder="1" applyAlignment="1" applyProtection="1">
      <alignment horizontal="left" vertical="center" wrapText="1"/>
      <protection/>
    </xf>
    <xf numFmtId="0" fontId="12" fillId="0" borderId="11" xfId="0" applyFont="1" applyBorder="1" applyAlignment="1" applyProtection="1">
      <alignment horizontal="left" vertical="center" wrapText="1"/>
      <protection/>
    </xf>
    <xf numFmtId="0" fontId="9" fillId="0" borderId="10" xfId="0" applyFont="1" applyBorder="1" applyAlignment="1" applyProtection="1">
      <alignment vertical="center"/>
      <protection/>
    </xf>
    <xf numFmtId="0" fontId="9" fillId="0" borderId="11" xfId="0" applyFont="1" applyBorder="1" applyAlignment="1" applyProtection="1">
      <alignment vertical="center"/>
      <protection/>
    </xf>
    <xf numFmtId="183" fontId="13" fillId="0" borderId="57" xfId="0" applyNumberFormat="1" applyFont="1" applyBorder="1" applyAlignment="1" applyProtection="1">
      <alignment vertical="center"/>
      <protection/>
    </xf>
    <xf numFmtId="0" fontId="13" fillId="0" borderId="58" xfId="0" applyFont="1" applyBorder="1" applyAlignment="1" applyProtection="1">
      <alignment vertical="center" shrinkToFit="1"/>
      <protection/>
    </xf>
    <xf numFmtId="0" fontId="13" fillId="0" borderId="42" xfId="0" applyFont="1" applyBorder="1" applyAlignment="1" applyProtection="1">
      <alignment vertical="center" shrinkToFit="1"/>
      <protection/>
    </xf>
    <xf numFmtId="0" fontId="13" fillId="0" borderId="30" xfId="0" applyFont="1" applyBorder="1" applyAlignment="1" applyProtection="1">
      <alignment vertical="center" shrinkToFit="1"/>
      <protection/>
    </xf>
    <xf numFmtId="0" fontId="5" fillId="0" borderId="58" xfId="0" applyFont="1" applyBorder="1" applyAlignment="1" applyProtection="1">
      <alignment horizontal="center" vertical="center"/>
      <protection/>
    </xf>
    <xf numFmtId="0" fontId="5" fillId="0" borderId="42"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71" xfId="0" applyFont="1" applyBorder="1" applyAlignment="1" applyProtection="1">
      <alignment horizontal="distributed" vertical="center"/>
      <protection/>
    </xf>
    <xf numFmtId="0" fontId="5" fillId="0" borderId="72" xfId="0" applyFont="1" applyBorder="1" applyAlignment="1" applyProtection="1">
      <alignment horizontal="distributed" vertical="center"/>
      <protection/>
    </xf>
    <xf numFmtId="0" fontId="4" fillId="0" borderId="18" xfId="0" applyFont="1" applyBorder="1" applyAlignment="1" applyProtection="1">
      <alignment vertical="center"/>
      <protection/>
    </xf>
    <xf numFmtId="0" fontId="4" fillId="0" borderId="46" xfId="0" applyFont="1" applyBorder="1" applyAlignment="1" applyProtection="1">
      <alignment vertical="center"/>
      <protection/>
    </xf>
    <xf numFmtId="0" fontId="4" fillId="0" borderId="33" xfId="0" applyFont="1" applyBorder="1" applyAlignment="1" applyProtection="1">
      <alignment vertical="center"/>
      <protection/>
    </xf>
    <xf numFmtId="183" fontId="13" fillId="0" borderId="35" xfId="0" applyNumberFormat="1" applyFont="1" applyBorder="1" applyAlignment="1" applyProtection="1">
      <alignment vertical="center"/>
      <protection/>
    </xf>
    <xf numFmtId="183" fontId="13" fillId="0" borderId="84" xfId="0" applyNumberFormat="1" applyFont="1" applyBorder="1" applyAlignment="1" applyProtection="1">
      <alignment vertical="center"/>
      <protection/>
    </xf>
    <xf numFmtId="183" fontId="13" fillId="0" borderId="85" xfId="0" applyNumberFormat="1" applyFont="1" applyBorder="1" applyAlignment="1" applyProtection="1">
      <alignment vertical="center"/>
      <protection/>
    </xf>
    <xf numFmtId="0" fontId="12" fillId="0" borderId="15" xfId="0" applyFont="1" applyBorder="1" applyAlignment="1" applyProtection="1">
      <alignment horizontal="left" vertical="center" wrapText="1"/>
      <protection/>
    </xf>
    <xf numFmtId="0" fontId="12" fillId="0" borderId="37" xfId="0" applyFont="1" applyBorder="1" applyAlignment="1" applyProtection="1">
      <alignment horizontal="left" vertical="center" wrapText="1"/>
      <protection/>
    </xf>
    <xf numFmtId="0" fontId="5" fillId="0" borderId="86" xfId="0" applyFont="1" applyBorder="1" applyAlignment="1" applyProtection="1">
      <alignment horizontal="center" vertical="center"/>
      <protection/>
    </xf>
    <xf numFmtId="0" fontId="5" fillId="0" borderId="59" xfId="0" applyFont="1" applyBorder="1" applyAlignment="1" applyProtection="1">
      <alignment horizontal="center" vertical="center"/>
      <protection/>
    </xf>
    <xf numFmtId="0" fontId="5" fillId="0" borderId="87" xfId="0" applyFont="1" applyBorder="1" applyAlignment="1" applyProtection="1">
      <alignment horizontal="center" vertical="center"/>
      <protection/>
    </xf>
    <xf numFmtId="0" fontId="5" fillId="0" borderId="88"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89" xfId="0" applyFont="1" applyBorder="1" applyAlignment="1" applyProtection="1">
      <alignment horizontal="center" vertical="center"/>
      <protection/>
    </xf>
    <xf numFmtId="0" fontId="5" fillId="0" borderId="84"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85" xfId="0" applyFont="1" applyBorder="1" applyAlignment="1" applyProtection="1">
      <alignment horizontal="center" vertical="center"/>
      <protection/>
    </xf>
    <xf numFmtId="0" fontId="11" fillId="0" borderId="21" xfId="0" applyFont="1" applyBorder="1" applyAlignment="1" applyProtection="1">
      <alignment horizontal="center" wrapText="1"/>
      <protection/>
    </xf>
    <xf numFmtId="0" fontId="11" fillId="0" borderId="36" xfId="0" applyFont="1" applyBorder="1" applyAlignment="1" applyProtection="1">
      <alignment horizontal="center" wrapText="1"/>
      <protection/>
    </xf>
    <xf numFmtId="0" fontId="13" fillId="0" borderId="81" xfId="0" applyFont="1" applyBorder="1" applyAlignment="1" applyProtection="1">
      <alignment vertical="top"/>
      <protection/>
    </xf>
    <xf numFmtId="0" fontId="13" fillId="0" borderId="28" xfId="0" applyFont="1" applyBorder="1" applyAlignment="1" applyProtection="1">
      <alignment vertical="top" textRotation="255" shrinkToFit="1"/>
      <protection/>
    </xf>
    <xf numFmtId="0" fontId="13" fillId="0" borderId="47" xfId="0" applyFont="1" applyBorder="1" applyAlignment="1" applyProtection="1">
      <alignment vertical="top" textRotation="255" shrinkToFit="1"/>
      <protection/>
    </xf>
    <xf numFmtId="0" fontId="5" fillId="0" borderId="15" xfId="0" applyFont="1" applyBorder="1" applyAlignment="1" applyProtection="1">
      <alignment horizontal="justify" vertical="center" wrapText="1"/>
      <protection/>
    </xf>
    <xf numFmtId="0" fontId="5" fillId="0" borderId="21" xfId="0" applyFont="1" applyBorder="1" applyAlignment="1" applyProtection="1">
      <alignment horizontal="justify" vertical="center" wrapText="1"/>
      <protection/>
    </xf>
    <xf numFmtId="0" fontId="5" fillId="0" borderId="57" xfId="0" applyFont="1" applyBorder="1" applyAlignment="1" applyProtection="1">
      <alignment horizontal="justify" vertical="center" wrapText="1"/>
      <protection/>
    </xf>
    <xf numFmtId="0" fontId="5" fillId="0" borderId="0" xfId="0" applyFont="1" applyBorder="1" applyAlignment="1" applyProtection="1">
      <alignment horizontal="justify" vertical="center" wrapText="1"/>
      <protection/>
    </xf>
    <xf numFmtId="0" fontId="5" fillId="0" borderId="34" xfId="0" applyFont="1" applyBorder="1" applyAlignment="1" applyProtection="1">
      <alignment horizontal="justify" vertical="center" wrapText="1"/>
      <protection/>
    </xf>
    <xf numFmtId="0" fontId="5" fillId="0" borderId="19" xfId="0" applyFont="1" applyBorder="1" applyAlignment="1" applyProtection="1">
      <alignment vertical="center"/>
      <protection/>
    </xf>
    <xf numFmtId="0" fontId="5" fillId="0" borderId="60" xfId="0" applyFont="1" applyBorder="1" applyAlignment="1" applyProtection="1">
      <alignment vertical="center"/>
      <protection/>
    </xf>
    <xf numFmtId="0" fontId="5" fillId="0" borderId="57"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34" xfId="0" applyFont="1" applyBorder="1" applyAlignment="1" applyProtection="1">
      <alignment vertical="center"/>
      <protection/>
    </xf>
    <xf numFmtId="0" fontId="5" fillId="0" borderId="36" xfId="0" applyFont="1" applyBorder="1" applyAlignment="1" applyProtection="1">
      <alignment vertical="center"/>
      <protection/>
    </xf>
    <xf numFmtId="0" fontId="13" fillId="0" borderId="80" xfId="0" applyFont="1" applyBorder="1" applyAlignment="1" applyProtection="1">
      <alignment vertical="top"/>
      <protection/>
    </xf>
    <xf numFmtId="0" fontId="5" fillId="0" borderId="90" xfId="0" applyFont="1" applyBorder="1" applyAlignment="1" applyProtection="1">
      <alignment vertical="center"/>
      <protection/>
    </xf>
    <xf numFmtId="0" fontId="5" fillId="0" borderId="91" xfId="0" applyFont="1" applyBorder="1" applyAlignment="1" applyProtection="1">
      <alignment vertical="center"/>
      <protection/>
    </xf>
    <xf numFmtId="0" fontId="5" fillId="0" borderId="92" xfId="0" applyFont="1" applyBorder="1" applyAlignment="1" applyProtection="1">
      <alignment vertical="center"/>
      <protection/>
    </xf>
    <xf numFmtId="0" fontId="5" fillId="0" borderId="93" xfId="0" applyFont="1" applyBorder="1" applyAlignment="1" applyProtection="1">
      <alignment vertical="center"/>
      <protection/>
    </xf>
    <xf numFmtId="0" fontId="5" fillId="0" borderId="35" xfId="0" applyFont="1" applyBorder="1" applyAlignment="1" applyProtection="1">
      <alignment horizontal="justify" vertical="center" wrapText="1"/>
      <protection/>
    </xf>
    <xf numFmtId="0" fontId="5" fillId="0" borderId="37" xfId="0" applyFont="1" applyBorder="1" applyAlignment="1" applyProtection="1">
      <alignment horizontal="justify" vertical="center" wrapText="1"/>
      <protection/>
    </xf>
    <xf numFmtId="0" fontId="5" fillId="0" borderId="36" xfId="0" applyFont="1" applyBorder="1" applyAlignment="1" applyProtection="1">
      <alignment horizontal="justify" vertical="center" wrapText="1"/>
      <protection/>
    </xf>
    <xf numFmtId="0" fontId="5" fillId="0" borderId="14" xfId="0" applyFont="1" applyBorder="1" applyAlignment="1" applyProtection="1">
      <alignment horizontal="justify" vertical="center"/>
      <protection/>
    </xf>
    <xf numFmtId="0" fontId="5" fillId="0" borderId="15" xfId="0" applyFont="1" applyBorder="1" applyAlignment="1" applyProtection="1">
      <alignment horizontal="justify" vertical="center"/>
      <protection/>
    </xf>
    <xf numFmtId="0" fontId="5" fillId="0" borderId="21" xfId="0" applyFont="1" applyBorder="1" applyAlignment="1" applyProtection="1">
      <alignment horizontal="justify" vertical="center"/>
      <protection/>
    </xf>
    <xf numFmtId="0" fontId="5" fillId="0" borderId="57" xfId="0" applyFont="1" applyBorder="1" applyAlignment="1" applyProtection="1">
      <alignment horizontal="justify" vertical="center"/>
      <protection/>
    </xf>
    <xf numFmtId="0" fontId="5" fillId="0" borderId="0" xfId="0" applyFont="1" applyBorder="1" applyAlignment="1" applyProtection="1">
      <alignment horizontal="justify" vertical="center"/>
      <protection/>
    </xf>
    <xf numFmtId="0" fontId="5" fillId="0" borderId="34" xfId="0" applyFont="1" applyBorder="1" applyAlignment="1" applyProtection="1">
      <alignment horizontal="justify" vertical="center"/>
      <protection/>
    </xf>
    <xf numFmtId="0" fontId="0" fillId="0" borderId="15" xfId="0" applyBorder="1" applyAlignment="1" applyProtection="1">
      <alignment horizontal="distributed" vertical="center"/>
      <protection/>
    </xf>
    <xf numFmtId="0" fontId="0" fillId="0" borderId="21" xfId="0" applyBorder="1" applyAlignment="1" applyProtection="1">
      <alignment horizontal="distributed" vertical="center"/>
      <protection/>
    </xf>
    <xf numFmtId="0" fontId="0" fillId="0" borderId="35" xfId="0" applyBorder="1" applyAlignment="1" applyProtection="1">
      <alignment horizontal="distributed" vertical="center"/>
      <protection/>
    </xf>
    <xf numFmtId="0" fontId="0" fillId="0" borderId="37" xfId="0" applyBorder="1" applyAlignment="1" applyProtection="1">
      <alignment horizontal="distributed" vertical="center"/>
      <protection/>
    </xf>
    <xf numFmtId="0" fontId="0" fillId="0" borderId="36" xfId="0" applyBorder="1" applyAlignment="1" applyProtection="1">
      <alignment horizontal="distributed" vertical="center"/>
      <protection/>
    </xf>
    <xf numFmtId="0" fontId="5" fillId="0" borderId="15" xfId="0" applyFont="1" applyBorder="1" applyAlignment="1" applyProtection="1">
      <alignment vertical="center"/>
      <protection/>
    </xf>
    <xf numFmtId="0" fontId="5" fillId="0" borderId="15" xfId="0" applyFont="1" applyBorder="1" applyAlignment="1" applyProtection="1">
      <alignment horizontal="center" vertical="center" wrapText="1"/>
      <protection/>
    </xf>
    <xf numFmtId="0" fontId="9" fillId="0" borderId="14" xfId="0" applyFont="1" applyBorder="1" applyAlignment="1" applyProtection="1">
      <alignment horizontal="left" vertical="center" wrapText="1"/>
      <protection/>
    </xf>
    <xf numFmtId="0" fontId="10" fillId="0" borderId="21" xfId="0" applyFont="1" applyBorder="1" applyAlignment="1" applyProtection="1">
      <alignment horizontal="left" wrapText="1"/>
      <protection/>
    </xf>
    <xf numFmtId="0" fontId="10" fillId="0" borderId="35" xfId="0" applyFont="1" applyBorder="1" applyAlignment="1" applyProtection="1">
      <alignment horizontal="left" wrapText="1"/>
      <protection/>
    </xf>
    <xf numFmtId="0" fontId="10" fillId="0" borderId="36" xfId="0" applyFont="1" applyBorder="1" applyAlignment="1" applyProtection="1">
      <alignment horizontal="left" wrapText="1"/>
      <protection/>
    </xf>
    <xf numFmtId="0" fontId="23" fillId="0" borderId="14" xfId="0" applyFont="1" applyBorder="1" applyAlignment="1" applyProtection="1">
      <alignment horizontal="left" vertical="center" wrapText="1"/>
      <protection/>
    </xf>
    <xf numFmtId="0" fontId="23" fillId="0" borderId="15" xfId="0" applyFont="1" applyBorder="1" applyAlignment="1" applyProtection="1">
      <alignment horizontal="left" vertical="center" wrapText="1"/>
      <protection/>
    </xf>
    <xf numFmtId="0" fontId="23" fillId="0" borderId="21" xfId="0" applyFont="1" applyBorder="1" applyAlignment="1" applyProtection="1">
      <alignment horizontal="left" vertical="center" wrapText="1"/>
      <protection/>
    </xf>
    <xf numFmtId="0" fontId="23" fillId="0" borderId="35" xfId="0" applyFont="1" applyBorder="1" applyAlignment="1" applyProtection="1">
      <alignment horizontal="left" vertical="center" wrapText="1"/>
      <protection/>
    </xf>
    <xf numFmtId="0" fontId="23" fillId="0" borderId="37" xfId="0" applyFont="1" applyBorder="1" applyAlignment="1" applyProtection="1">
      <alignment horizontal="left" vertical="center" wrapText="1"/>
      <protection/>
    </xf>
    <xf numFmtId="0" fontId="23" fillId="0" borderId="36" xfId="0" applyFont="1" applyBorder="1" applyAlignment="1" applyProtection="1">
      <alignment horizontal="left" vertical="center" wrapText="1"/>
      <protection/>
    </xf>
    <xf numFmtId="0" fontId="0" fillId="0" borderId="21" xfId="0" applyBorder="1" applyAlignment="1" applyProtection="1">
      <alignment horizontal="left"/>
      <protection/>
    </xf>
    <xf numFmtId="0" fontId="0" fillId="0" borderId="35" xfId="0" applyBorder="1" applyAlignment="1" applyProtection="1">
      <alignment horizontal="left"/>
      <protection/>
    </xf>
    <xf numFmtId="0" fontId="0" fillId="0" borderId="36" xfId="0" applyBorder="1" applyAlignment="1" applyProtection="1">
      <alignment horizontal="left"/>
      <protection/>
    </xf>
    <xf numFmtId="0" fontId="5" fillId="0" borderId="15" xfId="0" applyFont="1" applyBorder="1" applyAlignment="1" applyProtection="1">
      <alignment horizontal="center" vertical="center"/>
      <protection/>
    </xf>
    <xf numFmtId="0" fontId="5" fillId="0" borderId="46" xfId="0" applyFont="1" applyBorder="1" applyAlignment="1" applyProtection="1">
      <alignment horizontal="center" vertical="center"/>
      <protection/>
    </xf>
    <xf numFmtId="183" fontId="13" fillId="0" borderId="18" xfId="0" applyNumberFormat="1" applyFont="1" applyBorder="1" applyAlignment="1" applyProtection="1">
      <alignment vertical="center"/>
      <protection locked="0"/>
    </xf>
    <xf numFmtId="183" fontId="13" fillId="0" borderId="46" xfId="0" applyNumberFormat="1" applyFont="1" applyBorder="1" applyAlignment="1" applyProtection="1">
      <alignment vertical="center"/>
      <protection locked="0"/>
    </xf>
    <xf numFmtId="183" fontId="13" fillId="0" borderId="83" xfId="0" applyNumberFormat="1" applyFont="1" applyBorder="1" applyAlignment="1" applyProtection="1">
      <alignment vertical="center"/>
      <protection locked="0"/>
    </xf>
    <xf numFmtId="0" fontId="4" fillId="0" borderId="10" xfId="0" applyFont="1" applyBorder="1" applyAlignment="1" applyProtection="1">
      <alignment vertical="center"/>
      <protection/>
    </xf>
    <xf numFmtId="0" fontId="4" fillId="0" borderId="13" xfId="0" applyFont="1" applyBorder="1" applyAlignment="1" applyProtection="1">
      <alignment vertical="center"/>
      <protection/>
    </xf>
    <xf numFmtId="0" fontId="4" fillId="0" borderId="11" xfId="0" applyFont="1" applyBorder="1" applyAlignment="1" applyProtection="1">
      <alignment vertical="center"/>
      <protection/>
    </xf>
    <xf numFmtId="0" fontId="5" fillId="0" borderId="13" xfId="0" applyFont="1" applyBorder="1" applyAlignment="1" applyProtection="1">
      <alignment vertical="center" wrapText="1"/>
      <protection/>
    </xf>
    <xf numFmtId="0" fontId="5" fillId="0" borderId="11" xfId="0" applyFont="1" applyBorder="1" applyAlignment="1" applyProtection="1">
      <alignment vertical="center" wrapText="1"/>
      <protection/>
    </xf>
    <xf numFmtId="0" fontId="0" fillId="0" borderId="13" xfId="0" applyBorder="1" applyAlignment="1" applyProtection="1">
      <alignment vertical="center" wrapText="1"/>
      <protection/>
    </xf>
    <xf numFmtId="0" fontId="0" fillId="0" borderId="11" xfId="0" applyBorder="1" applyAlignment="1" applyProtection="1">
      <alignment vertical="center" wrapText="1"/>
      <protection/>
    </xf>
    <xf numFmtId="0" fontId="5" fillId="0" borderId="14" xfId="0" applyFont="1" applyBorder="1" applyAlignment="1" applyProtection="1">
      <alignment horizontal="left" vertical="center" wrapText="1"/>
      <protection/>
    </xf>
    <xf numFmtId="0" fontId="5" fillId="0" borderId="15" xfId="0" applyFont="1" applyBorder="1" applyAlignment="1" applyProtection="1">
      <alignment horizontal="left" vertical="center" wrapText="1"/>
      <protection/>
    </xf>
    <xf numFmtId="0" fontId="5" fillId="0" borderId="81" xfId="0" applyFont="1" applyBorder="1" applyAlignment="1" applyProtection="1">
      <alignment horizontal="left" vertical="center" wrapText="1"/>
      <protection/>
    </xf>
    <xf numFmtId="0" fontId="5" fillId="0" borderId="35" xfId="0" applyFont="1" applyBorder="1" applyAlignment="1" applyProtection="1">
      <alignment horizontal="left" vertical="center" wrapText="1"/>
      <protection/>
    </xf>
    <xf numFmtId="0" fontId="5" fillId="0" borderId="37" xfId="0" applyFont="1" applyBorder="1" applyAlignment="1" applyProtection="1">
      <alignment horizontal="left" vertical="center" wrapText="1"/>
      <protection/>
    </xf>
    <xf numFmtId="0" fontId="5" fillId="0" borderId="85" xfId="0" applyFont="1" applyBorder="1" applyAlignment="1" applyProtection="1">
      <alignment horizontal="left" vertical="center" wrapText="1"/>
      <protection/>
    </xf>
    <xf numFmtId="0" fontId="5" fillId="0" borderId="81" xfId="0" applyFont="1" applyBorder="1" applyAlignment="1" applyProtection="1">
      <alignment horizontal="justify" vertical="center"/>
      <protection/>
    </xf>
    <xf numFmtId="0" fontId="5" fillId="0" borderId="35" xfId="0" applyFont="1" applyBorder="1" applyAlignment="1" applyProtection="1">
      <alignment horizontal="justify" vertical="center"/>
      <protection/>
    </xf>
    <xf numFmtId="0" fontId="5" fillId="0" borderId="37" xfId="0" applyFont="1" applyBorder="1" applyAlignment="1" applyProtection="1">
      <alignment horizontal="justify" vertical="center"/>
      <protection/>
    </xf>
    <xf numFmtId="0" fontId="5" fillId="0" borderId="85" xfId="0" applyFont="1" applyBorder="1" applyAlignment="1" applyProtection="1">
      <alignment horizontal="justify" vertical="center"/>
      <protection/>
    </xf>
    <xf numFmtId="0" fontId="12" fillId="0" borderId="14" xfId="0" applyFont="1" applyBorder="1" applyAlignment="1" applyProtection="1">
      <alignment horizontal="justify" vertical="center" wrapText="1"/>
      <protection/>
    </xf>
    <xf numFmtId="0" fontId="12" fillId="0" borderId="15" xfId="0" applyFont="1" applyBorder="1" applyAlignment="1" applyProtection="1">
      <alignment horizontal="justify" vertical="center" wrapText="1"/>
      <protection/>
    </xf>
    <xf numFmtId="0" fontId="12" fillId="0" borderId="21" xfId="0" applyFont="1" applyBorder="1" applyAlignment="1" applyProtection="1">
      <alignment horizontal="justify" vertical="center" wrapText="1"/>
      <protection/>
    </xf>
    <xf numFmtId="0" fontId="12" fillId="0" borderId="35" xfId="0" applyFont="1" applyBorder="1" applyAlignment="1" applyProtection="1">
      <alignment horizontal="justify" vertical="center" wrapText="1"/>
      <protection/>
    </xf>
    <xf numFmtId="0" fontId="12" fillId="0" borderId="37" xfId="0" applyFont="1" applyBorder="1" applyAlignment="1" applyProtection="1">
      <alignment horizontal="justify" vertical="center" wrapText="1"/>
      <protection/>
    </xf>
    <xf numFmtId="0" fontId="12" fillId="0" borderId="36" xfId="0" applyFont="1" applyBorder="1" applyAlignment="1" applyProtection="1">
      <alignment horizontal="justify" vertical="center" wrapText="1"/>
      <protection/>
    </xf>
    <xf numFmtId="0" fontId="5" fillId="0" borderId="57" xfId="0" applyFont="1" applyBorder="1" applyAlignment="1" applyProtection="1">
      <alignment horizontal="distributed" vertical="center"/>
      <protection/>
    </xf>
    <xf numFmtId="0" fontId="5" fillId="0" borderId="35" xfId="0" applyFont="1" applyBorder="1" applyAlignment="1" applyProtection="1">
      <alignment horizontal="distributed" vertical="center"/>
      <protection/>
    </xf>
    <xf numFmtId="0" fontId="13" fillId="0" borderId="76" xfId="0" applyFont="1" applyBorder="1" applyAlignment="1" applyProtection="1">
      <alignment vertical="center"/>
      <protection/>
    </xf>
    <xf numFmtId="0" fontId="13" fillId="0" borderId="17" xfId="0" applyFont="1" applyBorder="1" applyAlignment="1" applyProtection="1">
      <alignment vertical="center"/>
      <protection/>
    </xf>
    <xf numFmtId="0" fontId="5" fillId="0" borderId="14" xfId="0" applyFont="1" applyBorder="1" applyAlignment="1" applyProtection="1">
      <alignment vertical="center"/>
      <protection/>
    </xf>
    <xf numFmtId="0" fontId="5" fillId="0" borderId="21" xfId="0" applyFont="1" applyBorder="1" applyAlignment="1" applyProtection="1">
      <alignment vertical="center"/>
      <protection/>
    </xf>
    <xf numFmtId="0" fontId="5" fillId="0" borderId="18" xfId="0" applyFont="1" applyBorder="1" applyAlignment="1" applyProtection="1">
      <alignment vertical="center"/>
      <protection/>
    </xf>
    <xf numFmtId="0" fontId="5" fillId="0" borderId="46" xfId="0" applyFont="1" applyBorder="1" applyAlignment="1" applyProtection="1">
      <alignment vertical="center"/>
      <protection/>
    </xf>
    <xf numFmtId="0" fontId="5" fillId="0" borderId="33" xfId="0" applyFont="1" applyBorder="1" applyAlignment="1" applyProtection="1">
      <alignment vertical="center"/>
      <protection/>
    </xf>
    <xf numFmtId="183" fontId="13" fillId="0" borderId="35" xfId="0" applyNumberFormat="1" applyFont="1" applyBorder="1" applyAlignment="1" applyProtection="1">
      <alignment vertical="center"/>
      <protection locked="0"/>
    </xf>
    <xf numFmtId="183" fontId="13" fillId="0" borderId="37" xfId="0" applyNumberFormat="1" applyFont="1" applyBorder="1" applyAlignment="1" applyProtection="1">
      <alignment vertical="center"/>
      <protection locked="0"/>
    </xf>
    <xf numFmtId="183" fontId="13" fillId="0" borderId="85" xfId="0" applyNumberFormat="1" applyFont="1" applyBorder="1" applyAlignment="1" applyProtection="1">
      <alignment vertical="center"/>
      <protection locked="0"/>
    </xf>
    <xf numFmtId="0" fontId="5" fillId="0" borderId="19" xfId="0" applyFont="1" applyBorder="1" applyAlignment="1" applyProtection="1">
      <alignment horizontal="distributed" vertical="center"/>
      <protection/>
    </xf>
    <xf numFmtId="0" fontId="5" fillId="0" borderId="80" xfId="0" applyFont="1" applyBorder="1" applyAlignment="1" applyProtection="1">
      <alignment horizontal="distributed" vertical="center"/>
      <protection/>
    </xf>
    <xf numFmtId="0" fontId="5" fillId="0" borderId="84" xfId="0" applyFont="1" applyBorder="1" applyAlignment="1" applyProtection="1">
      <alignment horizontal="distributed" vertical="center"/>
      <protection/>
    </xf>
    <xf numFmtId="0" fontId="13" fillId="0" borderId="81" xfId="0" applyFont="1" applyBorder="1" applyAlignment="1" applyProtection="1">
      <alignment vertical="center"/>
      <protection/>
    </xf>
    <xf numFmtId="0" fontId="13" fillId="0" borderId="22" xfId="0" applyFont="1" applyBorder="1" applyAlignment="1" applyProtection="1">
      <alignment vertical="center"/>
      <protection/>
    </xf>
    <xf numFmtId="0" fontId="5" fillId="0" borderId="94" xfId="0" applyFont="1" applyBorder="1" applyAlignment="1" applyProtection="1">
      <alignment horizontal="center" vertical="center"/>
      <protection/>
    </xf>
    <xf numFmtId="0" fontId="5" fillId="0" borderId="95"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21" xfId="0" applyBorder="1" applyAlignment="1" applyProtection="1">
      <alignment horizontal="center" vertical="center"/>
      <protection/>
    </xf>
    <xf numFmtId="0" fontId="13" fillId="0" borderId="84" xfId="0" applyFont="1" applyBorder="1" applyAlignment="1" applyProtection="1">
      <alignment vertical="center"/>
      <protection/>
    </xf>
    <xf numFmtId="177" fontId="13" fillId="0" borderId="68" xfId="0" applyNumberFormat="1" applyFont="1" applyBorder="1" applyAlignment="1" applyProtection="1">
      <alignment vertical="center"/>
      <protection locked="0"/>
    </xf>
    <xf numFmtId="177" fontId="13" fillId="0" borderId="69" xfId="0" applyNumberFormat="1" applyFont="1" applyBorder="1" applyAlignment="1" applyProtection="1">
      <alignment vertical="center"/>
      <protection locked="0"/>
    </xf>
    <xf numFmtId="177" fontId="13" fillId="0" borderId="96" xfId="0" applyNumberFormat="1" applyFont="1" applyBorder="1" applyAlignment="1" applyProtection="1">
      <alignment vertical="center"/>
      <protection locked="0"/>
    </xf>
    <xf numFmtId="178" fontId="13" fillId="0" borderId="73" xfId="0" applyNumberFormat="1" applyFont="1" applyBorder="1" applyAlignment="1" applyProtection="1">
      <alignment vertical="center"/>
      <protection locked="0"/>
    </xf>
    <xf numFmtId="178" fontId="13" fillId="0" borderId="74" xfId="0" applyNumberFormat="1" applyFont="1" applyBorder="1" applyAlignment="1" applyProtection="1">
      <alignment vertical="center"/>
      <protection locked="0"/>
    </xf>
    <xf numFmtId="178" fontId="13" fillId="0" borderId="97" xfId="0" applyNumberFormat="1" applyFont="1" applyBorder="1" applyAlignment="1" applyProtection="1">
      <alignment vertical="center"/>
      <protection locked="0"/>
    </xf>
    <xf numFmtId="0" fontId="0" fillId="0" borderId="13" xfId="0" applyBorder="1" applyAlignment="1" applyProtection="1">
      <alignment vertical="center"/>
      <protection/>
    </xf>
    <xf numFmtId="0" fontId="0" fillId="0" borderId="11" xfId="0" applyBorder="1" applyAlignment="1" applyProtection="1">
      <alignment vertical="center"/>
      <protection/>
    </xf>
    <xf numFmtId="0" fontId="5" fillId="0" borderId="68" xfId="0" applyFont="1" applyBorder="1" applyAlignment="1" applyProtection="1">
      <alignment horizontal="center" vertical="center"/>
      <protection/>
    </xf>
    <xf numFmtId="0" fontId="5" fillId="0" borderId="69" xfId="0" applyFont="1" applyBorder="1" applyAlignment="1" applyProtection="1">
      <alignment horizontal="center" vertical="center"/>
      <protection/>
    </xf>
    <xf numFmtId="0" fontId="5" fillId="0" borderId="96" xfId="0" applyFont="1" applyBorder="1" applyAlignment="1" applyProtection="1">
      <alignment horizontal="center" vertical="center"/>
      <protection/>
    </xf>
    <xf numFmtId="0" fontId="5" fillId="0" borderId="77" xfId="0" applyFont="1" applyBorder="1" applyAlignment="1" applyProtection="1">
      <alignment horizontal="center" vertical="center"/>
      <protection/>
    </xf>
    <xf numFmtId="0" fontId="5" fillId="0" borderId="78" xfId="0" applyFont="1" applyBorder="1" applyAlignment="1" applyProtection="1">
      <alignment horizontal="center" vertical="center"/>
      <protection/>
    </xf>
    <xf numFmtId="0" fontId="5" fillId="0" borderId="98" xfId="0" applyFont="1" applyBorder="1" applyAlignment="1" applyProtection="1">
      <alignment horizontal="center" vertical="center"/>
      <protection/>
    </xf>
    <xf numFmtId="177" fontId="13" fillId="0" borderId="77" xfId="0" applyNumberFormat="1" applyFont="1" applyBorder="1" applyAlignment="1" applyProtection="1">
      <alignment vertical="center"/>
      <protection locked="0"/>
    </xf>
    <xf numFmtId="177" fontId="13" fillId="0" borderId="78" xfId="0" applyNumberFormat="1" applyFont="1" applyBorder="1" applyAlignment="1" applyProtection="1">
      <alignment vertical="center"/>
      <protection locked="0"/>
    </xf>
    <xf numFmtId="177" fontId="13" fillId="0" borderId="98" xfId="0" applyNumberFormat="1" applyFont="1" applyBorder="1" applyAlignment="1" applyProtection="1">
      <alignment vertical="center"/>
      <protection locked="0"/>
    </xf>
    <xf numFmtId="0" fontId="5" fillId="0" borderId="73" xfId="0" applyFont="1" applyBorder="1" applyAlignment="1" applyProtection="1">
      <alignment horizontal="center" vertical="center"/>
      <protection/>
    </xf>
    <xf numFmtId="0" fontId="5" fillId="0" borderId="74" xfId="0" applyFont="1" applyBorder="1" applyAlignment="1" applyProtection="1">
      <alignment horizontal="center" vertical="center"/>
      <protection/>
    </xf>
    <xf numFmtId="0" fontId="5" fillId="0" borderId="97" xfId="0" applyFont="1" applyBorder="1" applyAlignment="1" applyProtection="1">
      <alignment horizontal="center" vertical="center"/>
      <protection/>
    </xf>
    <xf numFmtId="0" fontId="0" fillId="0" borderId="57" xfId="0" applyBorder="1" applyAlignment="1" applyProtection="1">
      <alignment horizontal="distributed" vertical="center"/>
      <protection/>
    </xf>
    <xf numFmtId="0" fontId="0" fillId="0" borderId="0" xfId="0" applyBorder="1" applyAlignment="1" applyProtection="1">
      <alignment horizontal="distributed" vertical="center"/>
      <protection/>
    </xf>
    <xf numFmtId="0" fontId="0" fillId="0" borderId="34" xfId="0" applyBorder="1" applyAlignment="1" applyProtection="1">
      <alignment horizontal="distributed" vertical="center"/>
      <protection/>
    </xf>
    <xf numFmtId="0" fontId="0" fillId="0" borderId="13" xfId="0" applyBorder="1" applyAlignment="1" applyProtection="1">
      <alignment vertical="center" shrinkToFit="1"/>
      <protection/>
    </xf>
    <xf numFmtId="0" fontId="0" fillId="0" borderId="11" xfId="0" applyBorder="1" applyAlignment="1" applyProtection="1">
      <alignment vertical="center" shrinkToFit="1"/>
      <protection/>
    </xf>
    <xf numFmtId="0" fontId="13" fillId="0" borderId="22" xfId="0" applyFont="1" applyBorder="1" applyAlignment="1" applyProtection="1">
      <alignment horizontal="right" vertical="center"/>
      <protection locked="0"/>
    </xf>
    <xf numFmtId="0" fontId="13" fillId="0" borderId="76" xfId="0" applyFont="1" applyBorder="1" applyAlignment="1" applyProtection="1">
      <alignment horizontal="right" vertical="center"/>
      <protection locked="0"/>
    </xf>
    <xf numFmtId="0" fontId="5" fillId="0" borderId="13" xfId="0" applyFont="1" applyBorder="1" applyAlignment="1" applyProtection="1">
      <alignment horizontal="distributed" vertical="center"/>
      <protection/>
    </xf>
    <xf numFmtId="0" fontId="5" fillId="0" borderId="11" xfId="0" applyFont="1" applyBorder="1" applyAlignment="1" applyProtection="1">
      <alignment horizontal="distributed" vertical="center"/>
      <protection/>
    </xf>
    <xf numFmtId="0" fontId="13" fillId="0" borderId="14" xfId="0" applyFont="1" applyBorder="1" applyAlignment="1" applyProtection="1">
      <alignment horizontal="right" vertical="center"/>
      <protection locked="0"/>
    </xf>
    <xf numFmtId="0" fontId="13" fillId="0" borderId="15" xfId="0" applyFont="1" applyBorder="1" applyAlignment="1" applyProtection="1">
      <alignment horizontal="right" vertical="center"/>
      <protection locked="0"/>
    </xf>
    <xf numFmtId="0" fontId="13" fillId="0" borderId="35" xfId="0" applyFont="1" applyBorder="1" applyAlignment="1" applyProtection="1">
      <alignment horizontal="right" vertical="center"/>
      <protection locked="0"/>
    </xf>
    <xf numFmtId="0" fontId="13" fillId="0" borderId="37" xfId="0" applyFont="1" applyBorder="1" applyAlignment="1" applyProtection="1">
      <alignment horizontal="right" vertical="center"/>
      <protection locked="0"/>
    </xf>
    <xf numFmtId="0" fontId="9" fillId="0" borderId="21" xfId="0" applyFont="1" applyBorder="1" applyAlignment="1" applyProtection="1">
      <alignment horizontal="right" vertical="center"/>
      <protection/>
    </xf>
    <xf numFmtId="0" fontId="9" fillId="0" borderId="36" xfId="0" applyFont="1" applyBorder="1" applyAlignment="1" applyProtection="1">
      <alignment horizontal="right" vertical="center"/>
      <protection/>
    </xf>
    <xf numFmtId="0" fontId="5" fillId="0" borderId="22" xfId="0" applyFont="1" applyBorder="1" applyAlignment="1" applyProtection="1">
      <alignment horizontal="distributed" vertical="center"/>
      <protection locked="0"/>
    </xf>
    <xf numFmtId="0" fontId="5" fillId="0" borderId="76" xfId="0" applyFont="1" applyBorder="1" applyAlignment="1" applyProtection="1">
      <alignment horizontal="distributed" vertical="center"/>
      <protection locked="0"/>
    </xf>
    <xf numFmtId="0" fontId="5" fillId="0" borderId="17" xfId="0" applyFont="1" applyBorder="1" applyAlignment="1" applyProtection="1">
      <alignment horizontal="distributed" vertical="center"/>
      <protection locked="0"/>
    </xf>
    <xf numFmtId="0" fontId="5" fillId="0" borderId="10" xfId="0" applyFont="1" applyBorder="1" applyAlignment="1" applyProtection="1">
      <alignment horizontal="left" vertical="center"/>
      <protection/>
    </xf>
    <xf numFmtId="0" fontId="9" fillId="0" borderId="14" xfId="0" applyFont="1" applyBorder="1" applyAlignment="1" applyProtection="1">
      <alignment horizontal="justify" vertical="center" wrapText="1"/>
      <protection/>
    </xf>
    <xf numFmtId="0" fontId="9" fillId="0" borderId="15" xfId="0" applyFont="1" applyBorder="1" applyAlignment="1" applyProtection="1">
      <alignment horizontal="justify" vertical="center"/>
      <protection/>
    </xf>
    <xf numFmtId="0" fontId="9" fillId="0" borderId="21" xfId="0" applyFont="1" applyBorder="1" applyAlignment="1" applyProtection="1">
      <alignment horizontal="justify" vertical="center"/>
      <protection/>
    </xf>
    <xf numFmtId="0" fontId="9" fillId="0" borderId="35" xfId="0" applyFont="1" applyBorder="1" applyAlignment="1" applyProtection="1">
      <alignment horizontal="justify" vertical="center"/>
      <protection/>
    </xf>
    <xf numFmtId="0" fontId="9" fillId="0" borderId="37" xfId="0" applyFont="1" applyBorder="1" applyAlignment="1" applyProtection="1">
      <alignment horizontal="justify" vertical="center"/>
      <protection/>
    </xf>
    <xf numFmtId="0" fontId="9" fillId="0" borderId="36" xfId="0" applyFont="1" applyBorder="1" applyAlignment="1" applyProtection="1">
      <alignment horizontal="justify" vertical="center"/>
      <protection/>
    </xf>
    <xf numFmtId="0" fontId="13" fillId="0" borderId="19" xfId="0" applyFont="1" applyBorder="1" applyAlignment="1" applyProtection="1">
      <alignment vertical="center" shrinkToFit="1"/>
      <protection/>
    </xf>
    <xf numFmtId="0" fontId="13" fillId="0" borderId="59" xfId="0" applyFont="1" applyBorder="1" applyAlignment="1" applyProtection="1">
      <alignment vertical="center" shrinkToFit="1"/>
      <protection/>
    </xf>
    <xf numFmtId="0" fontId="5" fillId="0" borderId="22" xfId="0" applyFont="1" applyBorder="1" applyAlignment="1" applyProtection="1">
      <alignment horizontal="distributed" vertical="center"/>
      <protection/>
    </xf>
    <xf numFmtId="0" fontId="5" fillId="0" borderId="76" xfId="0" applyFont="1" applyBorder="1" applyAlignment="1" applyProtection="1">
      <alignment horizontal="distributed" vertical="center"/>
      <protection/>
    </xf>
    <xf numFmtId="0" fontId="5" fillId="0" borderId="17" xfId="0" applyFont="1" applyBorder="1" applyAlignment="1" applyProtection="1">
      <alignment horizontal="distributed" vertical="center"/>
      <protection/>
    </xf>
    <xf numFmtId="0" fontId="9" fillId="0" borderId="0" xfId="0" applyFont="1" applyBorder="1" applyAlignment="1" applyProtection="1">
      <alignment horizontal="justify" vertical="center" wrapText="1"/>
      <protection/>
    </xf>
    <xf numFmtId="0" fontId="9" fillId="0" borderId="59" xfId="0" applyFont="1" applyBorder="1" applyAlignment="1" applyProtection="1">
      <alignment horizontal="justify" vertical="center" wrapText="1"/>
      <protection/>
    </xf>
    <xf numFmtId="0" fontId="9" fillId="0" borderId="99" xfId="0" applyFont="1" applyBorder="1" applyAlignment="1" applyProtection="1">
      <alignment horizontal="justify" vertical="center" wrapText="1"/>
      <protection/>
    </xf>
    <xf numFmtId="0" fontId="9" fillId="0" borderId="37" xfId="0" applyFont="1" applyBorder="1" applyAlignment="1" applyProtection="1">
      <alignment horizontal="justify" vertical="center" wrapText="1"/>
      <protection/>
    </xf>
    <xf numFmtId="0" fontId="9" fillId="0" borderId="100" xfId="0" applyFont="1" applyBorder="1" applyAlignment="1" applyProtection="1">
      <alignment horizontal="justify" vertical="center" wrapText="1"/>
      <protection/>
    </xf>
    <xf numFmtId="0" fontId="5" fillId="0" borderId="36" xfId="0" applyFont="1" applyBorder="1" applyAlignment="1" applyProtection="1">
      <alignment horizontal="justify" vertical="center"/>
      <protection/>
    </xf>
    <xf numFmtId="184" fontId="13" fillId="0" borderId="14" xfId="0" applyNumberFormat="1" applyFont="1" applyBorder="1" applyAlignment="1" applyProtection="1">
      <alignment vertical="center"/>
      <protection/>
    </xf>
    <xf numFmtId="184" fontId="13" fillId="0" borderId="15" xfId="0" applyNumberFormat="1" applyFont="1" applyBorder="1" applyAlignment="1" applyProtection="1">
      <alignment vertical="center"/>
      <protection/>
    </xf>
    <xf numFmtId="184" fontId="13" fillId="0" borderId="21" xfId="0" applyNumberFormat="1" applyFont="1" applyBorder="1" applyAlignment="1" applyProtection="1">
      <alignment vertical="center"/>
      <protection/>
    </xf>
    <xf numFmtId="184" fontId="13" fillId="0" borderId="35" xfId="0" applyNumberFormat="1" applyFont="1" applyBorder="1" applyAlignment="1" applyProtection="1">
      <alignment vertical="center"/>
      <protection/>
    </xf>
    <xf numFmtId="184" fontId="13" fillId="0" borderId="37" xfId="0" applyNumberFormat="1" applyFont="1" applyBorder="1" applyAlignment="1" applyProtection="1">
      <alignment vertical="center"/>
      <protection/>
    </xf>
    <xf numFmtId="184" fontId="13" fillId="0" borderId="36" xfId="0" applyNumberFormat="1" applyFont="1" applyBorder="1" applyAlignment="1" applyProtection="1">
      <alignment vertical="center"/>
      <protection/>
    </xf>
    <xf numFmtId="0" fontId="4" fillId="0" borderId="101" xfId="0" applyFont="1" applyBorder="1" applyAlignment="1" applyProtection="1">
      <alignment vertical="center"/>
      <protection/>
    </xf>
    <xf numFmtId="0" fontId="0" fillId="0" borderId="15" xfId="0" applyBorder="1" applyAlignment="1">
      <alignment/>
    </xf>
    <xf numFmtId="0" fontId="0" fillId="0" borderId="21" xfId="0" applyBorder="1" applyAlignment="1">
      <alignment/>
    </xf>
    <xf numFmtId="0" fontId="0" fillId="0" borderId="72" xfId="0" applyBorder="1" applyAlignment="1">
      <alignment/>
    </xf>
    <xf numFmtId="0" fontId="0" fillId="0" borderId="37" xfId="0" applyBorder="1" applyAlignment="1">
      <alignment/>
    </xf>
    <xf numFmtId="0" fontId="0" fillId="0" borderId="36" xfId="0" applyBorder="1" applyAlignment="1">
      <alignment/>
    </xf>
    <xf numFmtId="0" fontId="15" fillId="0" borderId="14" xfId="0" applyFont="1" applyBorder="1" applyAlignment="1" applyProtection="1">
      <alignment vertical="center"/>
      <protection/>
    </xf>
    <xf numFmtId="0" fontId="15" fillId="0" borderId="15" xfId="0" applyFont="1" applyBorder="1" applyAlignment="1" applyProtection="1">
      <alignment vertical="center"/>
      <protection/>
    </xf>
    <xf numFmtId="0" fontId="15" fillId="0" borderId="21" xfId="0" applyFont="1" applyBorder="1" applyAlignment="1" applyProtection="1">
      <alignment vertical="center"/>
      <protection/>
    </xf>
    <xf numFmtId="0" fontId="4" fillId="0" borderId="14" xfId="0" applyFont="1" applyBorder="1" applyAlignment="1" applyProtection="1">
      <alignment vertical="center"/>
      <protection/>
    </xf>
    <xf numFmtId="0" fontId="4" fillId="0" borderId="15" xfId="0" applyFont="1" applyBorder="1" applyAlignment="1" applyProtection="1">
      <alignment vertical="center"/>
      <protection/>
    </xf>
    <xf numFmtId="0" fontId="4" fillId="0" borderId="21" xfId="0" applyFont="1" applyBorder="1" applyAlignment="1" applyProtection="1">
      <alignment vertical="center"/>
      <protection/>
    </xf>
    <xf numFmtId="0" fontId="15" fillId="0" borderId="18" xfId="0" applyFont="1" applyBorder="1" applyAlignment="1" applyProtection="1">
      <alignment vertical="center"/>
      <protection/>
    </xf>
    <xf numFmtId="0" fontId="15" fillId="0" borderId="46" xfId="0" applyFont="1" applyBorder="1" applyAlignment="1" applyProtection="1">
      <alignment vertical="center"/>
      <protection/>
    </xf>
    <xf numFmtId="0" fontId="15" fillId="0" borderId="33" xfId="0" applyFont="1" applyBorder="1" applyAlignment="1" applyProtection="1">
      <alignment vertical="center"/>
      <protection/>
    </xf>
    <xf numFmtId="0" fontId="5" fillId="0" borderId="46" xfId="0" applyFont="1" applyBorder="1" applyAlignment="1" applyProtection="1">
      <alignment/>
      <protection/>
    </xf>
    <xf numFmtId="0" fontId="5" fillId="0" borderId="33" xfId="0" applyFont="1" applyBorder="1" applyAlignment="1" applyProtection="1">
      <alignment/>
      <protection/>
    </xf>
    <xf numFmtId="0" fontId="5" fillId="0" borderId="10" xfId="0" applyFont="1" applyBorder="1" applyAlignment="1" applyProtection="1">
      <alignment horizontal="distributed" vertical="center" shrinkToFit="1"/>
      <protection/>
    </xf>
    <xf numFmtId="0" fontId="5" fillId="0" borderId="13" xfId="0" applyFont="1" applyBorder="1" applyAlignment="1" applyProtection="1">
      <alignment horizontal="distributed" vertical="center" shrinkToFit="1"/>
      <protection/>
    </xf>
    <xf numFmtId="0" fontId="5" fillId="0" borderId="11" xfId="0" applyFont="1" applyBorder="1" applyAlignment="1" applyProtection="1">
      <alignment horizontal="distributed" vertical="center" shrinkToFit="1"/>
      <protection/>
    </xf>
    <xf numFmtId="0" fontId="5" fillId="0" borderId="71" xfId="0" applyFont="1" applyBorder="1" applyAlignment="1" applyProtection="1">
      <alignment horizontal="justify" vertical="center" wrapText="1"/>
      <protection/>
    </xf>
    <xf numFmtId="0" fontId="5" fillId="0" borderId="72" xfId="0" applyFont="1" applyBorder="1" applyAlignment="1" applyProtection="1">
      <alignment horizontal="justify" vertical="center" wrapText="1"/>
      <protection/>
    </xf>
    <xf numFmtId="0" fontId="9" fillId="0" borderId="15" xfId="0" applyFont="1" applyBorder="1" applyAlignment="1" applyProtection="1">
      <alignment horizontal="left" vertical="center"/>
      <protection/>
    </xf>
    <xf numFmtId="0" fontId="9" fillId="0" borderId="21" xfId="0" applyFont="1" applyBorder="1" applyAlignment="1" applyProtection="1">
      <alignment horizontal="left" vertical="center"/>
      <protection/>
    </xf>
    <xf numFmtId="0" fontId="9" fillId="0" borderId="35" xfId="0" applyFont="1" applyBorder="1" applyAlignment="1" applyProtection="1">
      <alignment horizontal="left" vertical="center"/>
      <protection/>
    </xf>
    <xf numFmtId="0" fontId="9" fillId="0" borderId="37" xfId="0" applyFont="1" applyBorder="1" applyAlignment="1" applyProtection="1">
      <alignment horizontal="left" vertical="center"/>
      <protection/>
    </xf>
    <xf numFmtId="0" fontId="9" fillId="0" borderId="36" xfId="0" applyFont="1" applyBorder="1" applyAlignment="1" applyProtection="1">
      <alignment horizontal="left" vertical="center"/>
      <protection/>
    </xf>
    <xf numFmtId="0" fontId="9" fillId="0" borderId="71" xfId="0" applyFont="1" applyBorder="1" applyAlignment="1" applyProtection="1">
      <alignment horizontal="left" vertical="center" wrapText="1"/>
      <protection/>
    </xf>
    <xf numFmtId="0" fontId="9" fillId="0" borderId="15" xfId="0" applyFont="1" applyBorder="1" applyAlignment="1" applyProtection="1">
      <alignment horizontal="left" vertical="center" wrapText="1"/>
      <protection/>
    </xf>
    <xf numFmtId="0" fontId="9" fillId="0" borderId="21" xfId="0" applyFont="1" applyBorder="1" applyAlignment="1" applyProtection="1">
      <alignment horizontal="left" vertical="center" wrapText="1"/>
      <protection/>
    </xf>
    <xf numFmtId="0" fontId="9" fillId="0" borderId="72" xfId="0" applyFont="1" applyBorder="1" applyAlignment="1" applyProtection="1">
      <alignment horizontal="left" vertical="center" wrapText="1"/>
      <protection/>
    </xf>
    <xf numFmtId="0" fontId="9" fillId="0" borderId="37" xfId="0" applyFont="1" applyBorder="1" applyAlignment="1" applyProtection="1">
      <alignment horizontal="left" vertical="center" wrapText="1"/>
      <protection/>
    </xf>
    <xf numFmtId="0" fontId="9" fillId="0" borderId="36" xfId="0" applyFont="1" applyBorder="1" applyAlignment="1" applyProtection="1">
      <alignment horizontal="left" vertical="center" wrapText="1"/>
      <protection/>
    </xf>
    <xf numFmtId="0" fontId="5" fillId="0" borderId="37" xfId="0" applyFont="1" applyBorder="1" applyAlignment="1" applyProtection="1">
      <alignment vertical="center"/>
      <protection locked="0"/>
    </xf>
    <xf numFmtId="0" fontId="5" fillId="0" borderId="0" xfId="0" applyFont="1" applyAlignment="1" applyProtection="1">
      <alignment/>
      <protection/>
    </xf>
    <xf numFmtId="0" fontId="12" fillId="0" borderId="0" xfId="0" applyFont="1" applyAlignment="1" applyProtection="1">
      <alignment vertical="center"/>
      <protection/>
    </xf>
    <xf numFmtId="0" fontId="18" fillId="0" borderId="37" xfId="0" applyFont="1" applyBorder="1" applyAlignment="1" applyProtection="1">
      <alignment vertical="center"/>
      <protection/>
    </xf>
    <xf numFmtId="0" fontId="17" fillId="0" borderId="0" xfId="0" applyFont="1" applyAlignment="1" applyProtection="1">
      <alignment horizontal="center" vertical="center"/>
      <protection/>
    </xf>
    <xf numFmtId="0" fontId="5" fillId="0" borderId="0" xfId="0" applyFont="1" applyAlignment="1" applyProtection="1">
      <alignment horizontal="center" vertical="center"/>
      <protection/>
    </xf>
    <xf numFmtId="0" fontId="5" fillId="0" borderId="13" xfId="0" applyFont="1" applyBorder="1" applyAlignment="1" applyProtection="1">
      <alignment vertical="center"/>
      <protection locked="0"/>
    </xf>
    <xf numFmtId="0" fontId="5" fillId="0" borderId="101" xfId="0" applyFont="1" applyBorder="1" applyAlignment="1" applyProtection="1">
      <alignment vertical="center" textRotation="255"/>
      <protection/>
    </xf>
    <xf numFmtId="0" fontId="5" fillId="0" borderId="11" xfId="0" applyFont="1" applyBorder="1" applyAlignment="1" applyProtection="1">
      <alignment vertical="center" textRotation="255"/>
      <protection/>
    </xf>
    <xf numFmtId="0" fontId="5" fillId="0" borderId="56" xfId="0" applyFont="1" applyBorder="1" applyAlignment="1" applyProtection="1">
      <alignment horizontal="center" vertical="top" textRotation="255" shrinkToFit="1"/>
      <protection/>
    </xf>
    <xf numFmtId="0" fontId="5" fillId="0" borderId="28" xfId="0" applyFont="1" applyBorder="1" applyAlignment="1" applyProtection="1">
      <alignment horizontal="center" vertical="top" textRotation="255" shrinkToFit="1"/>
      <protection/>
    </xf>
    <xf numFmtId="0" fontId="5" fillId="0" borderId="20" xfId="0" applyFont="1" applyBorder="1" applyAlignment="1" applyProtection="1">
      <alignment horizontal="center" vertical="top" textRotation="255" shrinkToFit="1"/>
      <protection/>
    </xf>
    <xf numFmtId="0" fontId="5" fillId="0" borderId="28" xfId="0" applyFont="1" applyBorder="1" applyAlignment="1" applyProtection="1">
      <alignment horizontal="center" vertical="center" textRotation="255"/>
      <protection/>
    </xf>
    <xf numFmtId="0" fontId="5" fillId="0" borderId="47" xfId="0" applyFont="1" applyBorder="1" applyAlignment="1" applyProtection="1">
      <alignment horizontal="center" vertical="center" textRotation="255"/>
      <protection/>
    </xf>
    <xf numFmtId="0" fontId="21" fillId="0" borderId="37" xfId="0" applyNumberFormat="1" applyFont="1" applyBorder="1" applyAlignment="1" applyProtection="1">
      <alignment/>
      <protection/>
    </xf>
    <xf numFmtId="0" fontId="5" fillId="0" borderId="102" xfId="0" applyFont="1" applyBorder="1" applyAlignment="1" applyProtection="1">
      <alignment vertical="center" textRotation="255"/>
      <protection/>
    </xf>
    <xf numFmtId="0" fontId="5" fillId="0" borderId="103" xfId="0" applyFont="1" applyBorder="1" applyAlignment="1" applyProtection="1">
      <alignment vertical="center" textRotation="255"/>
      <protection/>
    </xf>
    <xf numFmtId="0" fontId="5" fillId="0" borderId="56" xfId="0" applyFont="1" applyBorder="1" applyAlignment="1" applyProtection="1">
      <alignment horizontal="center" vertical="center" textRotation="255"/>
      <protection/>
    </xf>
    <xf numFmtId="0" fontId="5" fillId="0" borderId="104" xfId="0" applyFont="1" applyBorder="1" applyAlignment="1" applyProtection="1">
      <alignment vertical="center" textRotation="255"/>
      <protection/>
    </xf>
    <xf numFmtId="0" fontId="5" fillId="0" borderId="37" xfId="0" applyFont="1" applyBorder="1" applyAlignment="1" applyProtection="1">
      <alignment horizontal="left"/>
      <protection/>
    </xf>
    <xf numFmtId="0" fontId="18" fillId="0" borderId="13" xfId="0" applyFont="1" applyBorder="1" applyAlignment="1" applyProtection="1">
      <alignment horizontal="left" vertical="center"/>
      <protection locked="0"/>
    </xf>
    <xf numFmtId="0" fontId="18" fillId="0" borderId="11" xfId="0" applyFont="1" applyBorder="1" applyAlignment="1" applyProtection="1">
      <alignment horizontal="left" vertical="center"/>
      <protection locked="0"/>
    </xf>
    <xf numFmtId="0" fontId="5" fillId="0" borderId="0" xfId="0" applyFont="1" applyBorder="1" applyAlignment="1" applyProtection="1">
      <alignment horizontal="left"/>
      <protection/>
    </xf>
    <xf numFmtId="0" fontId="21" fillId="0" borderId="37" xfId="0" applyNumberFormat="1" applyFont="1" applyBorder="1" applyAlignment="1" applyProtection="1">
      <alignment horizontal="left" indent="1"/>
      <protection/>
    </xf>
    <xf numFmtId="0" fontId="18" fillId="0" borderId="10" xfId="0" applyFont="1" applyBorder="1" applyAlignment="1" applyProtection="1">
      <alignment horizontal="left" vertical="center"/>
      <protection locked="0"/>
    </xf>
    <xf numFmtId="0" fontId="18" fillId="0" borderId="12" xfId="0" applyFont="1" applyBorder="1" applyAlignment="1" applyProtection="1">
      <alignment horizontal="center" vertical="center"/>
      <protection/>
    </xf>
    <xf numFmtId="0" fontId="18" fillId="0" borderId="37" xfId="0" applyFont="1" applyBorder="1" applyAlignment="1" applyProtection="1">
      <alignment horizontal="left" vertical="center"/>
      <protection/>
    </xf>
    <xf numFmtId="0" fontId="18" fillId="0" borderId="15" xfId="0" applyFont="1" applyBorder="1" applyAlignment="1" applyProtection="1">
      <alignment horizontal="left" vertical="center"/>
      <protection/>
    </xf>
    <xf numFmtId="0" fontId="18" fillId="0" borderId="13" xfId="0" applyFont="1" applyBorder="1" applyAlignment="1" applyProtection="1">
      <alignment horizontal="left" vertical="center"/>
      <protection/>
    </xf>
    <xf numFmtId="0" fontId="18" fillId="0" borderId="11" xfId="0" applyFont="1" applyBorder="1" applyAlignment="1" applyProtection="1">
      <alignment horizontal="left" vertical="center"/>
      <protection/>
    </xf>
    <xf numFmtId="0" fontId="18" fillId="0" borderId="0" xfId="0" applyFont="1" applyBorder="1" applyAlignment="1" applyProtection="1">
      <alignment horizontal="center" vertical="center"/>
      <protection/>
    </xf>
    <xf numFmtId="0" fontId="18" fillId="0" borderId="10" xfId="0" applyFont="1" applyBorder="1" applyAlignment="1" applyProtection="1">
      <alignment horizontal="center" vertical="center"/>
      <protection/>
    </xf>
    <xf numFmtId="0" fontId="18" fillId="0" borderId="13" xfId="0" applyFont="1" applyBorder="1" applyAlignment="1" applyProtection="1">
      <alignment horizontal="center" vertical="center"/>
      <protection/>
    </xf>
    <xf numFmtId="0" fontId="18" fillId="0" borderId="11" xfId="0" applyFont="1" applyBorder="1" applyAlignment="1" applyProtection="1">
      <alignment horizontal="center" vertical="center"/>
      <protection/>
    </xf>
    <xf numFmtId="0" fontId="18" fillId="0" borderId="36" xfId="0" applyFont="1" applyBorder="1" applyAlignment="1" applyProtection="1">
      <alignment horizontal="left" vertical="center"/>
      <protection/>
    </xf>
    <xf numFmtId="0" fontId="18" fillId="0" borderId="76" xfId="0" applyFont="1" applyBorder="1" applyAlignment="1" applyProtection="1">
      <alignment horizontal="left" vertical="center"/>
      <protection/>
    </xf>
    <xf numFmtId="0" fontId="18" fillId="0" borderId="17" xfId="0" applyFont="1" applyBorder="1" applyAlignment="1" applyProtection="1">
      <alignment horizontal="left" vertical="center"/>
      <protection/>
    </xf>
    <xf numFmtId="180" fontId="5" fillId="0" borderId="10" xfId="0" applyNumberFormat="1" applyFont="1" applyBorder="1" applyAlignment="1" applyProtection="1">
      <alignment vertical="center"/>
      <protection locked="0"/>
    </xf>
    <xf numFmtId="180" fontId="5" fillId="0" borderId="13" xfId="0" applyNumberFormat="1" applyFont="1" applyBorder="1" applyAlignment="1" applyProtection="1">
      <alignment vertical="center"/>
      <protection locked="0"/>
    </xf>
    <xf numFmtId="180" fontId="5" fillId="0" borderId="11" xfId="0" applyNumberFormat="1" applyFont="1" applyBorder="1" applyAlignment="1" applyProtection="1">
      <alignment vertical="center"/>
      <protection locked="0"/>
    </xf>
    <xf numFmtId="183" fontId="5" fillId="0" borderId="10" xfId="0" applyNumberFormat="1" applyFont="1" applyBorder="1" applyAlignment="1" applyProtection="1">
      <alignment vertical="center"/>
      <protection locked="0"/>
    </xf>
    <xf numFmtId="183" fontId="5" fillId="0" borderId="13" xfId="0" applyNumberFormat="1" applyFont="1" applyBorder="1" applyAlignment="1" applyProtection="1">
      <alignment vertical="center"/>
      <protection locked="0"/>
    </xf>
    <xf numFmtId="183" fontId="5" fillId="0" borderId="11" xfId="0" applyNumberFormat="1" applyFont="1" applyBorder="1" applyAlignment="1" applyProtection="1">
      <alignment vertical="center"/>
      <protection locked="0"/>
    </xf>
    <xf numFmtId="180" fontId="5" fillId="0" borderId="14" xfId="0" applyNumberFormat="1" applyFont="1" applyBorder="1" applyAlignment="1" applyProtection="1">
      <alignment vertical="center"/>
      <protection locked="0"/>
    </xf>
    <xf numFmtId="180" fontId="5" fillId="0" borderId="15" xfId="0" applyNumberFormat="1" applyFont="1" applyBorder="1" applyAlignment="1" applyProtection="1">
      <alignment vertical="center"/>
      <protection locked="0"/>
    </xf>
    <xf numFmtId="180" fontId="5" fillId="0" borderId="21" xfId="0" applyNumberFormat="1" applyFont="1" applyBorder="1" applyAlignment="1" applyProtection="1">
      <alignment vertical="center"/>
      <protection locked="0"/>
    </xf>
    <xf numFmtId="55" fontId="5" fillId="0" borderId="10" xfId="0" applyNumberFormat="1" applyFont="1" applyBorder="1" applyAlignment="1" applyProtection="1">
      <alignment vertical="center"/>
      <protection locked="0"/>
    </xf>
    <xf numFmtId="55" fontId="5" fillId="0" borderId="13" xfId="0" applyNumberFormat="1" applyFont="1" applyBorder="1" applyAlignment="1" applyProtection="1">
      <alignment vertical="center"/>
      <protection locked="0"/>
    </xf>
    <xf numFmtId="55" fontId="5" fillId="0" borderId="11" xfId="0" applyNumberFormat="1" applyFont="1" applyBorder="1" applyAlignment="1" applyProtection="1">
      <alignment vertical="center"/>
      <protection locked="0"/>
    </xf>
    <xf numFmtId="0" fontId="5" fillId="0" borderId="14" xfId="0" applyFont="1" applyBorder="1" applyAlignment="1" applyProtection="1">
      <alignment vertical="center"/>
      <protection locked="0"/>
    </xf>
    <xf numFmtId="0" fontId="5" fillId="0" borderId="15" xfId="0" applyFont="1" applyBorder="1" applyAlignment="1" applyProtection="1">
      <alignment vertical="center"/>
      <protection locked="0"/>
    </xf>
    <xf numFmtId="0" fontId="5" fillId="0" borderId="21"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11" xfId="0" applyFont="1" applyBorder="1" applyAlignment="1" applyProtection="1">
      <alignment vertical="center"/>
      <protection locked="0"/>
    </xf>
    <xf numFmtId="183" fontId="5" fillId="0" borderId="10" xfId="0" applyNumberFormat="1" applyFont="1" applyBorder="1" applyAlignment="1" applyProtection="1">
      <alignment vertical="center"/>
      <protection/>
    </xf>
    <xf numFmtId="183" fontId="5" fillId="0" borderId="13" xfId="0" applyNumberFormat="1" applyFont="1" applyBorder="1" applyAlignment="1" applyProtection="1">
      <alignment vertical="center"/>
      <protection/>
    </xf>
    <xf numFmtId="183" fontId="5" fillId="0" borderId="11" xfId="0" applyNumberFormat="1" applyFont="1" applyBorder="1" applyAlignment="1" applyProtection="1">
      <alignment vertical="center"/>
      <protection/>
    </xf>
    <xf numFmtId="0" fontId="21" fillId="0" borderId="37" xfId="0" applyFont="1" applyBorder="1" applyAlignment="1" applyProtection="1">
      <alignment horizontal="left" indent="1"/>
      <protection/>
    </xf>
    <xf numFmtId="0" fontId="5" fillId="0" borderId="0" xfId="0" applyFont="1" applyBorder="1" applyAlignment="1">
      <alignment/>
    </xf>
    <xf numFmtId="0" fontId="5" fillId="0" borderId="0" xfId="0" applyFont="1" applyBorder="1" applyAlignment="1">
      <alignment horizontal="left" vertical="center"/>
    </xf>
    <xf numFmtId="0" fontId="5" fillId="0" borderId="0" xfId="0" applyFont="1" applyBorder="1" applyAlignment="1">
      <alignment horizontal="left"/>
    </xf>
    <xf numFmtId="0" fontId="18" fillId="0" borderId="37" xfId="0" applyFont="1" applyBorder="1" applyAlignment="1">
      <alignment horizontal="left" vertical="center"/>
    </xf>
    <xf numFmtId="14" fontId="5" fillId="0" borderId="10" xfId="0" applyNumberFormat="1" applyFont="1" applyBorder="1" applyAlignment="1" applyProtection="1">
      <alignment vertical="center"/>
      <protection locked="0"/>
    </xf>
    <xf numFmtId="14" fontId="5" fillId="0" borderId="13" xfId="0" applyNumberFormat="1" applyFont="1" applyBorder="1" applyAlignment="1" applyProtection="1">
      <alignment vertical="center"/>
      <protection locked="0"/>
    </xf>
    <xf numFmtId="14" fontId="5" fillId="0" borderId="11" xfId="0" applyNumberFormat="1" applyFont="1" applyBorder="1" applyAlignment="1" applyProtection="1">
      <alignment vertical="center"/>
      <protection locked="0"/>
    </xf>
    <xf numFmtId="181" fontId="5" fillId="0" borderId="10" xfId="49" applyNumberFormat="1" applyFont="1" applyBorder="1" applyAlignment="1" applyProtection="1">
      <alignment vertical="center"/>
      <protection locked="0"/>
    </xf>
    <xf numFmtId="181" fontId="5" fillId="0" borderId="13" xfId="49" applyNumberFormat="1" applyFont="1" applyBorder="1" applyAlignment="1" applyProtection="1">
      <alignment vertical="center"/>
      <protection locked="0"/>
    </xf>
    <xf numFmtId="181" fontId="5" fillId="0" borderId="11" xfId="49" applyNumberFormat="1" applyFont="1" applyBorder="1" applyAlignment="1" applyProtection="1">
      <alignment vertical="center"/>
      <protection locked="0"/>
    </xf>
    <xf numFmtId="55" fontId="13" fillId="0" borderId="15" xfId="0" applyNumberFormat="1" applyFont="1" applyBorder="1" applyAlignment="1" applyProtection="1">
      <alignment horizontal="right" vertical="center"/>
      <protection/>
    </xf>
    <xf numFmtId="55" fontId="13" fillId="0" borderId="21" xfId="0" applyNumberFormat="1" applyFont="1" applyBorder="1" applyAlignment="1" applyProtection="1">
      <alignment horizontal="right" vertical="center"/>
      <protection/>
    </xf>
    <xf numFmtId="0" fontId="5" fillId="0" borderId="15" xfId="0" applyFont="1" applyBorder="1" applyAlignment="1" applyProtection="1">
      <alignment/>
      <protection/>
    </xf>
    <xf numFmtId="180" fontId="5" fillId="0" borderId="35" xfId="0" applyNumberFormat="1" applyFont="1" applyBorder="1" applyAlignment="1" applyProtection="1">
      <alignment vertical="center"/>
      <protection locked="0"/>
    </xf>
    <xf numFmtId="180" fontId="5" fillId="0" borderId="37" xfId="0" applyNumberFormat="1" applyFont="1" applyBorder="1" applyAlignment="1" applyProtection="1">
      <alignment vertical="center"/>
      <protection locked="0"/>
    </xf>
    <xf numFmtId="180" fontId="5" fillId="0" borderId="36" xfId="0" applyNumberFormat="1" applyFont="1" applyBorder="1" applyAlignment="1" applyProtection="1">
      <alignment vertical="center"/>
      <protection locked="0"/>
    </xf>
    <xf numFmtId="180" fontId="5" fillId="0" borderId="15" xfId="0" applyNumberFormat="1" applyFont="1" applyBorder="1" applyAlignment="1" applyProtection="1">
      <alignment vertical="center"/>
      <protection/>
    </xf>
    <xf numFmtId="179" fontId="5" fillId="0" borderId="10" xfId="0" applyNumberFormat="1" applyFont="1" applyBorder="1" applyAlignment="1">
      <alignment horizontal="center" vertical="center"/>
    </xf>
    <xf numFmtId="179" fontId="5" fillId="0" borderId="13" xfId="0" applyNumberFormat="1" applyFont="1" applyBorder="1" applyAlignment="1">
      <alignment horizontal="center" vertical="center"/>
    </xf>
    <xf numFmtId="179" fontId="5" fillId="0" borderId="11" xfId="0" applyNumberFormat="1" applyFont="1" applyBorder="1" applyAlignment="1">
      <alignment horizontal="center" vertical="center"/>
    </xf>
    <xf numFmtId="55" fontId="5" fillId="0" borderId="35" xfId="0" applyNumberFormat="1" applyFont="1" applyBorder="1" applyAlignment="1" applyProtection="1">
      <alignment vertical="center"/>
      <protection locked="0"/>
    </xf>
    <xf numFmtId="55" fontId="5" fillId="0" borderId="37" xfId="0" applyNumberFormat="1" applyFont="1" applyBorder="1" applyAlignment="1" applyProtection="1">
      <alignment vertical="center"/>
      <protection locked="0"/>
    </xf>
    <xf numFmtId="55" fontId="5" fillId="0" borderId="36" xfId="0" applyNumberFormat="1" applyFont="1" applyBorder="1" applyAlignment="1" applyProtection="1">
      <alignment vertical="center"/>
      <protection locked="0"/>
    </xf>
    <xf numFmtId="0" fontId="5" fillId="0" borderId="10" xfId="0" applyFont="1" applyBorder="1" applyAlignment="1">
      <alignment vertical="center"/>
    </xf>
    <xf numFmtId="0" fontId="5" fillId="0" borderId="13" xfId="0" applyFont="1" applyBorder="1" applyAlignment="1">
      <alignment vertical="center"/>
    </xf>
    <xf numFmtId="0" fontId="5" fillId="0" borderId="11" xfId="0" applyFont="1" applyBorder="1" applyAlignment="1">
      <alignment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183" fontId="5" fillId="0" borderId="10" xfId="0" applyNumberFormat="1" applyFont="1" applyBorder="1" applyAlignment="1">
      <alignment vertical="center"/>
    </xf>
    <xf numFmtId="183" fontId="5" fillId="0" borderId="13" xfId="0" applyNumberFormat="1" applyFont="1" applyBorder="1" applyAlignment="1">
      <alignment vertical="center"/>
    </xf>
    <xf numFmtId="183" fontId="5" fillId="0" borderId="11" xfId="0" applyNumberFormat="1" applyFont="1" applyBorder="1" applyAlignment="1">
      <alignment vertical="center"/>
    </xf>
    <xf numFmtId="0" fontId="5" fillId="0" borderId="35" xfId="0" applyFont="1" applyBorder="1" applyAlignment="1" applyProtection="1">
      <alignment vertical="center"/>
      <protection locked="0"/>
    </xf>
    <xf numFmtId="0" fontId="5" fillId="0" borderId="36" xfId="0" applyFont="1" applyBorder="1" applyAlignment="1" applyProtection="1">
      <alignment vertical="center"/>
      <protection locked="0"/>
    </xf>
    <xf numFmtId="183" fontId="5" fillId="0" borderId="35" xfId="0" applyNumberFormat="1" applyFont="1" applyBorder="1" applyAlignment="1" applyProtection="1">
      <alignment vertical="center"/>
      <protection locked="0"/>
    </xf>
    <xf numFmtId="183" fontId="5" fillId="0" borderId="37" xfId="0" applyNumberFormat="1" applyFont="1" applyBorder="1" applyAlignment="1" applyProtection="1">
      <alignment vertical="center"/>
      <protection locked="0"/>
    </xf>
    <xf numFmtId="183" fontId="5" fillId="0" borderId="36" xfId="0" applyNumberFormat="1" applyFont="1" applyBorder="1" applyAlignment="1" applyProtection="1">
      <alignment vertical="center"/>
      <protection locked="0"/>
    </xf>
    <xf numFmtId="183" fontId="5" fillId="0" borderId="10" xfId="49" applyNumberFormat="1" applyFont="1" applyBorder="1" applyAlignment="1" applyProtection="1">
      <alignment vertical="center"/>
      <protection locked="0"/>
    </xf>
    <xf numFmtId="183" fontId="5" fillId="0" borderId="13" xfId="49" applyNumberFormat="1" applyFont="1" applyBorder="1" applyAlignment="1" applyProtection="1">
      <alignment vertical="center"/>
      <protection locked="0"/>
    </xf>
    <xf numFmtId="183" fontId="5" fillId="0" borderId="11" xfId="49" applyNumberFormat="1" applyFont="1" applyBorder="1" applyAlignment="1" applyProtection="1">
      <alignment vertical="center"/>
      <protection locked="0"/>
    </xf>
    <xf numFmtId="183" fontId="5" fillId="0" borderId="10" xfId="49" applyNumberFormat="1" applyFont="1" applyBorder="1" applyAlignment="1">
      <alignment vertical="center"/>
    </xf>
    <xf numFmtId="183" fontId="5" fillId="0" borderId="13" xfId="49" applyNumberFormat="1" applyFont="1" applyBorder="1" applyAlignment="1">
      <alignment vertical="center"/>
    </xf>
    <xf numFmtId="183" fontId="5" fillId="0" borderId="11" xfId="49" applyNumberFormat="1" applyFont="1" applyBorder="1" applyAlignment="1">
      <alignment vertical="center"/>
    </xf>
    <xf numFmtId="55" fontId="5" fillId="0" borderId="10" xfId="0" applyNumberFormat="1" applyFont="1" applyBorder="1" applyAlignment="1" applyProtection="1">
      <alignment horizontal="left" vertical="center"/>
      <protection locked="0"/>
    </xf>
    <xf numFmtId="55" fontId="5" fillId="0" borderId="13" xfId="0" applyNumberFormat="1" applyFont="1" applyBorder="1" applyAlignment="1" applyProtection="1">
      <alignment horizontal="left" vertical="center"/>
      <protection locked="0"/>
    </xf>
    <xf numFmtId="55" fontId="5" fillId="0" borderId="11" xfId="0" applyNumberFormat="1" applyFont="1" applyBorder="1" applyAlignment="1" applyProtection="1">
      <alignment horizontal="left" vertical="center"/>
      <protection locked="0"/>
    </xf>
    <xf numFmtId="0" fontId="5" fillId="0" borderId="15" xfId="0" applyFont="1" applyBorder="1" applyAlignment="1">
      <alignment horizontal="center" vertical="center"/>
    </xf>
    <xf numFmtId="0" fontId="5" fillId="0" borderId="10"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55" fontId="5" fillId="0" borderId="14" xfId="0" applyNumberFormat="1" applyFont="1" applyBorder="1" applyAlignment="1" applyProtection="1">
      <alignment vertical="center"/>
      <protection locked="0"/>
    </xf>
    <xf numFmtId="55" fontId="5" fillId="0" borderId="15" xfId="0" applyNumberFormat="1" applyFont="1" applyBorder="1" applyAlignment="1" applyProtection="1">
      <alignment vertical="center"/>
      <protection locked="0"/>
    </xf>
    <xf numFmtId="55" fontId="5" fillId="0" borderId="21" xfId="0" applyNumberFormat="1" applyFont="1" applyBorder="1" applyAlignment="1" applyProtection="1">
      <alignment vertical="center"/>
      <protection locked="0"/>
    </xf>
    <xf numFmtId="31" fontId="5" fillId="0" borderId="10" xfId="49" applyNumberFormat="1" applyFont="1" applyBorder="1" applyAlignment="1" applyProtection="1">
      <alignment vertical="center"/>
      <protection locked="0"/>
    </xf>
    <xf numFmtId="31" fontId="5" fillId="0" borderId="11" xfId="49" applyNumberFormat="1" applyFont="1" applyBorder="1" applyAlignment="1" applyProtection="1">
      <alignment vertical="center"/>
      <protection locked="0"/>
    </xf>
    <xf numFmtId="183" fontId="5" fillId="0" borderId="10" xfId="49" applyNumberFormat="1" applyFont="1" applyBorder="1" applyAlignment="1" applyProtection="1">
      <alignment vertical="center"/>
      <protection/>
    </xf>
    <xf numFmtId="183" fontId="5" fillId="0" borderId="11" xfId="49" applyNumberFormat="1" applyFont="1" applyBorder="1" applyAlignment="1" applyProtection="1">
      <alignment vertical="center"/>
      <protection/>
    </xf>
    <xf numFmtId="0" fontId="0" fillId="0" borderId="13" xfId="0" applyBorder="1" applyAlignment="1">
      <alignment/>
    </xf>
    <xf numFmtId="0" fontId="0" fillId="0" borderId="11" xfId="0" applyBorder="1" applyAlignment="1">
      <alignment/>
    </xf>
    <xf numFmtId="0" fontId="13" fillId="0" borderId="10" xfId="0" applyFont="1" applyBorder="1" applyAlignment="1" applyProtection="1">
      <alignment horizontal="right" vertical="center"/>
      <protection/>
    </xf>
    <xf numFmtId="0" fontId="13" fillId="0" borderId="13" xfId="0" applyFont="1" applyBorder="1" applyAlignment="1" applyProtection="1">
      <alignment horizontal="right" vertical="center"/>
      <protection/>
    </xf>
    <xf numFmtId="0" fontId="13" fillId="0" borderId="11" xfId="0" applyFont="1" applyBorder="1" applyAlignment="1" applyProtection="1">
      <alignment horizontal="right" vertical="center"/>
      <protection/>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183" fontId="5" fillId="0" borderId="35" xfId="49" applyNumberFormat="1" applyFont="1" applyBorder="1" applyAlignment="1" applyProtection="1">
      <alignment vertical="center"/>
      <protection/>
    </xf>
    <xf numFmtId="183" fontId="5" fillId="0" borderId="36" xfId="49" applyNumberFormat="1" applyFont="1" applyBorder="1" applyAlignment="1" applyProtection="1">
      <alignment vertical="center"/>
      <protection/>
    </xf>
    <xf numFmtId="0" fontId="5" fillId="0" borderId="10" xfId="0" applyFont="1" applyBorder="1" applyAlignment="1">
      <alignment horizontal="center" vertical="center" shrinkToFit="1"/>
    </xf>
    <xf numFmtId="0" fontId="0" fillId="0" borderId="11" xfId="0" applyBorder="1" applyAlignment="1">
      <alignment shrinkToFit="1"/>
    </xf>
    <xf numFmtId="0" fontId="5" fillId="0" borderId="13" xfId="0" applyFont="1" applyBorder="1" applyAlignment="1" applyProtection="1">
      <alignment horizontal="righ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G92"/>
  <sheetViews>
    <sheetView tabSelected="1" view="pageLayout" workbookViewId="0" topLeftCell="A31">
      <selection activeCell="T4" sqref="T4:Y4"/>
    </sheetView>
  </sheetViews>
  <sheetFormatPr defaultColWidth="2.09765625" defaultRowHeight="15.75" customHeight="1"/>
  <cols>
    <col min="1" max="15" width="3.09765625" style="179" customWidth="1"/>
    <col min="16" max="33" width="2.59765625" style="179" customWidth="1"/>
    <col min="34" max="16384" width="2.09765625" style="179" customWidth="1"/>
  </cols>
  <sheetData>
    <row r="1" spans="1:33" s="170" customFormat="1" ht="19.5" customHeight="1">
      <c r="A1" s="239"/>
      <c r="B1" s="239"/>
      <c r="C1" s="239"/>
      <c r="D1" s="239"/>
      <c r="E1" s="239"/>
      <c r="F1" s="239"/>
      <c r="G1" s="239"/>
      <c r="H1" s="239"/>
      <c r="I1" s="239"/>
      <c r="J1" s="239"/>
      <c r="K1" s="239"/>
      <c r="L1" s="239"/>
      <c r="M1" s="239"/>
      <c r="N1" s="239"/>
      <c r="O1" s="239"/>
      <c r="P1" s="239"/>
      <c r="Q1" s="239"/>
      <c r="R1" s="239"/>
      <c r="S1" s="239"/>
      <c r="T1" s="239"/>
      <c r="U1" s="239"/>
      <c r="V1" s="276"/>
      <c r="W1" s="265" t="s">
        <v>274</v>
      </c>
      <c r="X1" s="266"/>
      <c r="Y1" s="273"/>
      <c r="Z1" s="274"/>
      <c r="AA1" s="274"/>
      <c r="AB1" s="274"/>
      <c r="AC1" s="275"/>
      <c r="AD1" s="173" t="s">
        <v>117</v>
      </c>
      <c r="AE1" s="174"/>
      <c r="AF1" s="271"/>
      <c r="AG1" s="272"/>
    </row>
    <row r="2" spans="1:33" s="176" customFormat="1" ht="19.5" customHeight="1">
      <c r="A2" s="236"/>
      <c r="B2" s="237"/>
      <c r="C2" s="237"/>
      <c r="D2" s="237"/>
      <c r="E2" s="227" t="s">
        <v>360</v>
      </c>
      <c r="F2" s="227"/>
      <c r="G2" s="227"/>
      <c r="H2" s="227"/>
      <c r="I2" s="281" t="s">
        <v>215</v>
      </c>
      <c r="J2" s="281"/>
      <c r="K2" s="281"/>
      <c r="L2" s="281"/>
      <c r="M2" s="281"/>
      <c r="N2" s="281"/>
      <c r="O2" s="281"/>
      <c r="P2" s="281"/>
      <c r="Q2" s="281"/>
      <c r="R2" s="281"/>
      <c r="S2" s="281"/>
      <c r="T2" s="281"/>
      <c r="U2" s="281"/>
      <c r="V2" s="281"/>
      <c r="W2" s="281"/>
      <c r="X2" s="281"/>
      <c r="Y2" s="281"/>
      <c r="Z2" s="208"/>
      <c r="AA2" s="208"/>
      <c r="AB2" s="280">
        <f>SUM(E2+0)</f>
        <v>2016</v>
      </c>
      <c r="AC2" s="280"/>
      <c r="AD2" s="224" t="s">
        <v>353</v>
      </c>
      <c r="AE2" s="224"/>
      <c r="AF2" s="224"/>
      <c r="AG2" s="225"/>
    </row>
    <row r="3" spans="1:33" s="170" customFormat="1" ht="19.5" customHeight="1">
      <c r="A3" s="228" t="s">
        <v>216</v>
      </c>
      <c r="B3" s="229"/>
      <c r="C3" s="229"/>
      <c r="D3" s="229"/>
      <c r="E3" s="248"/>
      <c r="F3" s="248"/>
      <c r="G3" s="248"/>
      <c r="H3" s="248"/>
      <c r="I3" s="248"/>
      <c r="J3" s="248"/>
      <c r="K3" s="248"/>
      <c r="L3" s="248"/>
      <c r="M3" s="248"/>
      <c r="N3" s="248"/>
      <c r="O3" s="249"/>
      <c r="P3" s="252" t="s">
        <v>130</v>
      </c>
      <c r="Q3" s="253"/>
      <c r="R3" s="253"/>
      <c r="S3" s="253"/>
      <c r="T3" s="253"/>
      <c r="U3" s="253"/>
      <c r="V3" s="253"/>
      <c r="W3" s="253"/>
      <c r="X3" s="253"/>
      <c r="Y3" s="261"/>
      <c r="Z3" s="261"/>
      <c r="AA3" s="261"/>
      <c r="AB3" s="261"/>
      <c r="AC3" s="261"/>
      <c r="AD3" s="261"/>
      <c r="AE3" s="261"/>
      <c r="AF3" s="261"/>
      <c r="AG3" s="279"/>
    </row>
    <row r="4" spans="1:33" s="170" customFormat="1" ht="19.5" customHeight="1">
      <c r="A4" s="259"/>
      <c r="B4" s="260"/>
      <c r="C4" s="260"/>
      <c r="D4" s="260"/>
      <c r="E4" s="250"/>
      <c r="F4" s="250"/>
      <c r="G4" s="250"/>
      <c r="H4" s="250"/>
      <c r="I4" s="250"/>
      <c r="J4" s="250"/>
      <c r="K4" s="250"/>
      <c r="L4" s="250"/>
      <c r="M4" s="250"/>
      <c r="N4" s="250"/>
      <c r="O4" s="251"/>
      <c r="P4" s="247" t="s">
        <v>283</v>
      </c>
      <c r="Q4" s="247"/>
      <c r="R4" s="247"/>
      <c r="S4" s="247"/>
      <c r="T4" s="245"/>
      <c r="U4" s="245"/>
      <c r="V4" s="245"/>
      <c r="W4" s="245"/>
      <c r="X4" s="245"/>
      <c r="Y4" s="245"/>
      <c r="Z4" s="277"/>
      <c r="AA4" s="277"/>
      <c r="AB4" s="277"/>
      <c r="AC4" s="277"/>
      <c r="AD4" s="277"/>
      <c r="AE4" s="277"/>
      <c r="AF4" s="277"/>
      <c r="AG4" s="278"/>
    </row>
    <row r="5" spans="1:33" s="170" customFormat="1" ht="19.5" customHeight="1">
      <c r="A5" s="241" t="s">
        <v>214</v>
      </c>
      <c r="B5" s="242"/>
      <c r="C5" s="242"/>
      <c r="D5" s="246"/>
      <c r="E5" s="230"/>
      <c r="F5" s="230"/>
      <c r="G5" s="230"/>
      <c r="H5" s="230"/>
      <c r="I5" s="230"/>
      <c r="J5" s="230"/>
      <c r="K5" s="230"/>
      <c r="L5" s="230"/>
      <c r="M5" s="230"/>
      <c r="N5" s="230"/>
      <c r="O5" s="231"/>
      <c r="P5" s="241" t="s">
        <v>131</v>
      </c>
      <c r="Q5" s="242"/>
      <c r="R5" s="230"/>
      <c r="S5" s="230"/>
      <c r="T5" s="230"/>
      <c r="U5" s="230"/>
      <c r="V5" s="230"/>
      <c r="W5" s="230"/>
      <c r="X5" s="230"/>
      <c r="Y5" s="230"/>
      <c r="Z5" s="230"/>
      <c r="AA5" s="230"/>
      <c r="AB5" s="230"/>
      <c r="AC5" s="230"/>
      <c r="AD5" s="230"/>
      <c r="AE5" s="230"/>
      <c r="AF5" s="230"/>
      <c r="AG5" s="231"/>
    </row>
    <row r="6" spans="1:33" s="170" customFormat="1" ht="19.5" customHeight="1">
      <c r="A6" s="243"/>
      <c r="B6" s="244"/>
      <c r="C6" s="244"/>
      <c r="D6" s="230"/>
      <c r="E6" s="230"/>
      <c r="F6" s="230"/>
      <c r="G6" s="230"/>
      <c r="H6" s="230"/>
      <c r="I6" s="230"/>
      <c r="J6" s="230"/>
      <c r="K6" s="230"/>
      <c r="L6" s="230"/>
      <c r="M6" s="230"/>
      <c r="N6" s="230"/>
      <c r="O6" s="231"/>
      <c r="P6" s="268" t="s">
        <v>132</v>
      </c>
      <c r="Q6" s="269"/>
      <c r="R6" s="269"/>
      <c r="S6" s="269"/>
      <c r="T6" s="269"/>
      <c r="U6" s="269"/>
      <c r="V6" s="269"/>
      <c r="W6" s="232"/>
      <c r="X6" s="232"/>
      <c r="Y6" s="232"/>
      <c r="Z6" s="232"/>
      <c r="AA6" s="232"/>
      <c r="AB6" s="232"/>
      <c r="AC6" s="232"/>
      <c r="AD6" s="232"/>
      <c r="AE6" s="232"/>
      <c r="AF6" s="232"/>
      <c r="AG6" s="233"/>
    </row>
    <row r="7" spans="1:33" s="170" customFormat="1" ht="19.5" customHeight="1">
      <c r="A7" s="238" t="s">
        <v>348</v>
      </c>
      <c r="B7" s="239"/>
      <c r="C7" s="232"/>
      <c r="D7" s="232"/>
      <c r="E7" s="232"/>
      <c r="F7" s="232"/>
      <c r="G7" s="232"/>
      <c r="H7" s="240"/>
      <c r="I7" s="107"/>
      <c r="J7" s="239" t="s">
        <v>349</v>
      </c>
      <c r="K7" s="240"/>
      <c r="L7" s="240"/>
      <c r="M7" s="240"/>
      <c r="N7" s="240"/>
      <c r="O7" s="240"/>
      <c r="P7" s="240"/>
      <c r="Q7" s="240"/>
      <c r="R7" s="107"/>
      <c r="S7" s="224" t="s">
        <v>350</v>
      </c>
      <c r="T7" s="196"/>
      <c r="U7" s="196"/>
      <c r="V7" s="224"/>
      <c r="W7" s="196"/>
      <c r="X7" s="196"/>
      <c r="Y7" s="196"/>
      <c r="Z7" s="196"/>
      <c r="AA7" s="196"/>
      <c r="AB7" s="196"/>
      <c r="AC7" s="196"/>
      <c r="AD7" s="196"/>
      <c r="AE7" s="196"/>
      <c r="AF7" s="184"/>
      <c r="AG7" s="185"/>
    </row>
    <row r="8" spans="1:33" s="170" customFormat="1" ht="19.5" customHeight="1">
      <c r="A8" s="228" t="s">
        <v>133</v>
      </c>
      <c r="B8" s="229"/>
      <c r="C8" s="229"/>
      <c r="D8" s="229"/>
      <c r="E8" s="255"/>
      <c r="F8" s="255"/>
      <c r="G8" s="255"/>
      <c r="H8" s="255"/>
      <c r="I8" s="255"/>
      <c r="J8" s="255"/>
      <c r="K8" s="255"/>
      <c r="L8" s="256" t="s">
        <v>310</v>
      </c>
      <c r="M8" s="256"/>
      <c r="N8" s="261" t="s">
        <v>311</v>
      </c>
      <c r="O8" s="270"/>
      <c r="P8" s="270"/>
      <c r="Q8" s="270"/>
      <c r="R8" s="270"/>
      <c r="S8" s="270"/>
      <c r="T8" s="270"/>
      <c r="U8" s="261"/>
      <c r="V8" s="261"/>
      <c r="W8" s="181" t="s">
        <v>345</v>
      </c>
      <c r="X8" s="182"/>
      <c r="Y8" s="182"/>
      <c r="Z8" s="182"/>
      <c r="AA8" s="182"/>
      <c r="AB8" s="187"/>
      <c r="AC8" s="187"/>
      <c r="AD8" s="187"/>
      <c r="AE8" s="187"/>
      <c r="AF8" s="187"/>
      <c r="AG8" s="188"/>
    </row>
    <row r="9" spans="1:33" s="170" customFormat="1" ht="19.5" customHeight="1">
      <c r="A9" s="259"/>
      <c r="B9" s="260"/>
      <c r="C9" s="230"/>
      <c r="D9" s="230"/>
      <c r="E9" s="230"/>
      <c r="F9" s="242" t="s">
        <v>26</v>
      </c>
      <c r="G9" s="242"/>
      <c r="H9" s="172"/>
      <c r="I9" s="170" t="s">
        <v>25</v>
      </c>
      <c r="K9" s="183"/>
      <c r="L9" s="230"/>
      <c r="M9" s="283"/>
      <c r="N9" s="283"/>
      <c r="O9" s="283"/>
      <c r="P9" s="283"/>
      <c r="Q9" s="283"/>
      <c r="R9" s="283"/>
      <c r="S9" s="283"/>
      <c r="T9" s="284"/>
      <c r="U9" s="260"/>
      <c r="V9" s="282"/>
      <c r="W9" s="259" t="s">
        <v>346</v>
      </c>
      <c r="X9" s="283"/>
      <c r="Y9" s="230"/>
      <c r="Z9" s="283"/>
      <c r="AA9" s="283"/>
      <c r="AB9" s="283"/>
      <c r="AC9" s="283"/>
      <c r="AD9" s="283"/>
      <c r="AE9" s="283"/>
      <c r="AF9" s="283"/>
      <c r="AG9" s="282"/>
    </row>
    <row r="10" spans="1:33" s="170" customFormat="1" ht="19.5" customHeight="1">
      <c r="A10" s="169"/>
      <c r="B10" s="239" t="s">
        <v>27</v>
      </c>
      <c r="C10" s="239"/>
      <c r="D10" s="232"/>
      <c r="E10" s="232"/>
      <c r="F10" s="232"/>
      <c r="G10" s="232"/>
      <c r="H10" s="232"/>
      <c r="I10" s="232"/>
      <c r="J10" s="232"/>
      <c r="K10" s="232"/>
      <c r="L10" s="232"/>
      <c r="M10" s="232"/>
      <c r="N10" s="232"/>
      <c r="O10" s="232"/>
      <c r="P10" s="232"/>
      <c r="Q10" s="232"/>
      <c r="R10" s="232"/>
      <c r="S10" s="232"/>
      <c r="T10" s="232"/>
      <c r="U10" s="258"/>
      <c r="V10" s="263"/>
      <c r="W10" s="267" t="s">
        <v>28</v>
      </c>
      <c r="X10" s="240"/>
      <c r="Y10" s="232"/>
      <c r="Z10" s="240"/>
      <c r="AA10" s="240"/>
      <c r="AB10" s="240"/>
      <c r="AC10" s="240"/>
      <c r="AD10" s="240"/>
      <c r="AE10" s="240"/>
      <c r="AF10" s="240"/>
      <c r="AG10" s="263"/>
    </row>
    <row r="11" spans="1:33" s="170" customFormat="1" ht="19.5" customHeight="1">
      <c r="A11" s="252" t="s">
        <v>134</v>
      </c>
      <c r="B11" s="253"/>
      <c r="C11" s="253"/>
      <c r="D11" s="253"/>
      <c r="E11" s="253"/>
      <c r="F11" s="253"/>
      <c r="G11" s="253"/>
      <c r="H11" s="253"/>
      <c r="I11" s="253"/>
      <c r="J11" s="253"/>
      <c r="K11" s="253"/>
      <c r="L11" s="253"/>
      <c r="M11" s="253"/>
      <c r="N11" s="253"/>
      <c r="O11" s="264"/>
      <c r="P11" s="252" t="s">
        <v>135</v>
      </c>
      <c r="Q11" s="253"/>
      <c r="R11" s="253"/>
      <c r="S11" s="253"/>
      <c r="T11" s="253"/>
      <c r="U11" s="253"/>
      <c r="V11" s="253"/>
      <c r="W11" s="253"/>
      <c r="X11" s="253"/>
      <c r="Y11" s="253"/>
      <c r="Z11" s="253"/>
      <c r="AA11" s="253"/>
      <c r="AB11" s="253"/>
      <c r="AC11" s="253"/>
      <c r="AD11" s="253"/>
      <c r="AE11" s="253"/>
      <c r="AF11" s="253"/>
      <c r="AG11" s="264"/>
    </row>
    <row r="12" spans="1:33" s="170" customFormat="1" ht="19.5" customHeight="1">
      <c r="A12" s="262"/>
      <c r="B12" s="230"/>
      <c r="C12" s="230"/>
      <c r="D12" s="230"/>
      <c r="E12" s="230"/>
      <c r="F12" s="230"/>
      <c r="G12" s="230"/>
      <c r="H12" s="230"/>
      <c r="I12" s="230"/>
      <c r="J12" s="230"/>
      <c r="K12" s="230"/>
      <c r="L12" s="230"/>
      <c r="M12" s="230"/>
      <c r="N12" s="230"/>
      <c r="O12" s="231"/>
      <c r="P12" s="262"/>
      <c r="Q12" s="230"/>
      <c r="R12" s="230"/>
      <c r="S12" s="230"/>
      <c r="T12" s="230"/>
      <c r="U12" s="230"/>
      <c r="V12" s="230"/>
      <c r="W12" s="230"/>
      <c r="X12" s="230"/>
      <c r="Y12" s="230"/>
      <c r="Z12" s="230"/>
      <c r="AA12" s="230"/>
      <c r="AB12" s="230"/>
      <c r="AC12" s="230"/>
      <c r="AD12" s="230"/>
      <c r="AE12" s="230"/>
      <c r="AF12" s="230"/>
      <c r="AG12" s="231"/>
    </row>
    <row r="13" spans="1:33" s="170" customFormat="1" ht="19.5" customHeight="1">
      <c r="A13" s="254"/>
      <c r="B13" s="232"/>
      <c r="C13" s="232"/>
      <c r="D13" s="232"/>
      <c r="E13" s="232"/>
      <c r="F13" s="232"/>
      <c r="G13" s="232"/>
      <c r="H13" s="232"/>
      <c r="I13" s="232"/>
      <c r="J13" s="232"/>
      <c r="K13" s="232"/>
      <c r="L13" s="232"/>
      <c r="M13" s="232"/>
      <c r="N13" s="232"/>
      <c r="O13" s="233"/>
      <c r="P13" s="254"/>
      <c r="Q13" s="232"/>
      <c r="R13" s="232"/>
      <c r="S13" s="232"/>
      <c r="T13" s="232"/>
      <c r="U13" s="232"/>
      <c r="V13" s="232"/>
      <c r="W13" s="232"/>
      <c r="X13" s="232"/>
      <c r="Y13" s="232"/>
      <c r="Z13" s="232"/>
      <c r="AA13" s="232"/>
      <c r="AB13" s="232"/>
      <c r="AC13" s="232"/>
      <c r="AD13" s="232"/>
      <c r="AE13" s="232"/>
      <c r="AF13" s="232"/>
      <c r="AG13" s="233"/>
    </row>
    <row r="14" spans="1:33" s="170" customFormat="1" ht="19.5" customHeight="1">
      <c r="A14" s="285" t="s">
        <v>217</v>
      </c>
      <c r="B14" s="213"/>
      <c r="C14" s="213"/>
      <c r="D14" s="213"/>
      <c r="E14" s="213"/>
      <c r="F14" s="213"/>
      <c r="G14" s="213"/>
      <c r="H14" s="213"/>
      <c r="I14" s="213"/>
      <c r="J14" s="213"/>
      <c r="K14" s="213"/>
      <c r="L14" s="213"/>
      <c r="M14" s="213"/>
      <c r="N14" s="213"/>
      <c r="O14" s="213"/>
      <c r="P14" s="224"/>
      <c r="Q14" s="224"/>
      <c r="R14" s="224"/>
      <c r="S14" s="224"/>
      <c r="T14" s="224"/>
      <c r="U14" s="224"/>
      <c r="V14" s="224"/>
      <c r="W14" s="224"/>
      <c r="X14" s="224"/>
      <c r="Y14" s="224"/>
      <c r="Z14" s="224"/>
      <c r="AA14" s="224"/>
      <c r="AB14" s="224"/>
      <c r="AC14" s="224"/>
      <c r="AD14" s="224"/>
      <c r="AE14" s="224"/>
      <c r="AF14" s="224"/>
      <c r="AG14" s="225"/>
    </row>
    <row r="15" spans="1:33" s="170" customFormat="1" ht="19.5" customHeight="1">
      <c r="A15" s="192" t="s">
        <v>197</v>
      </c>
      <c r="B15" s="218"/>
      <c r="C15" s="219"/>
      <c r="D15" s="192" t="s">
        <v>7</v>
      </c>
      <c r="E15" s="219"/>
      <c r="F15" s="192" t="s">
        <v>356</v>
      </c>
      <c r="G15" s="218"/>
      <c r="H15" s="218"/>
      <c r="I15" s="218"/>
      <c r="J15" s="218"/>
      <c r="K15" s="218"/>
      <c r="L15" s="218"/>
      <c r="M15" s="219"/>
      <c r="N15" s="192" t="s">
        <v>144</v>
      </c>
      <c r="O15" s="218"/>
      <c r="P15" s="218"/>
      <c r="Q15" s="218"/>
      <c r="R15" s="218"/>
      <c r="S15" s="218"/>
      <c r="T15" s="218"/>
      <c r="U15" s="218"/>
      <c r="V15" s="218"/>
      <c r="W15" s="218"/>
      <c r="X15" s="218"/>
      <c r="Y15" s="218"/>
      <c r="Z15" s="218"/>
      <c r="AA15" s="218"/>
      <c r="AB15" s="219"/>
      <c r="AC15" s="192" t="s">
        <v>176</v>
      </c>
      <c r="AD15" s="218"/>
      <c r="AE15" s="218"/>
      <c r="AF15" s="218"/>
      <c r="AG15" s="219"/>
    </row>
    <row r="16" spans="1:33" s="170" customFormat="1" ht="19.5" customHeight="1">
      <c r="A16" s="195"/>
      <c r="B16" s="220"/>
      <c r="C16" s="221"/>
      <c r="D16" s="195"/>
      <c r="E16" s="221"/>
      <c r="F16" s="195"/>
      <c r="G16" s="220"/>
      <c r="H16" s="220"/>
      <c r="I16" s="220"/>
      <c r="J16" s="220"/>
      <c r="K16" s="220"/>
      <c r="L16" s="220"/>
      <c r="M16" s="221"/>
      <c r="N16" s="195"/>
      <c r="O16" s="220"/>
      <c r="P16" s="220"/>
      <c r="Q16" s="220"/>
      <c r="R16" s="220"/>
      <c r="S16" s="220"/>
      <c r="T16" s="220"/>
      <c r="U16" s="220"/>
      <c r="V16" s="220"/>
      <c r="W16" s="220"/>
      <c r="X16" s="220"/>
      <c r="Y16" s="220"/>
      <c r="Z16" s="220"/>
      <c r="AA16" s="220"/>
      <c r="AB16" s="221"/>
      <c r="AC16" s="215"/>
      <c r="AD16" s="216"/>
      <c r="AE16" s="216"/>
      <c r="AF16" s="216"/>
      <c r="AG16" s="217"/>
    </row>
    <row r="17" spans="1:33" s="170" customFormat="1" ht="19.5" customHeight="1">
      <c r="A17" s="195"/>
      <c r="B17" s="220"/>
      <c r="C17" s="221"/>
      <c r="D17" s="195"/>
      <c r="E17" s="221"/>
      <c r="F17" s="195"/>
      <c r="G17" s="220"/>
      <c r="H17" s="220"/>
      <c r="I17" s="220"/>
      <c r="J17" s="220"/>
      <c r="K17" s="220"/>
      <c r="L17" s="220"/>
      <c r="M17" s="221"/>
      <c r="N17" s="195"/>
      <c r="O17" s="220"/>
      <c r="P17" s="220"/>
      <c r="Q17" s="220"/>
      <c r="R17" s="220"/>
      <c r="S17" s="220"/>
      <c r="T17" s="220"/>
      <c r="U17" s="220"/>
      <c r="V17" s="220"/>
      <c r="W17" s="220"/>
      <c r="X17" s="220"/>
      <c r="Y17" s="220"/>
      <c r="Z17" s="220"/>
      <c r="AA17" s="220"/>
      <c r="AB17" s="221"/>
      <c r="AC17" s="215"/>
      <c r="AD17" s="216"/>
      <c r="AE17" s="216"/>
      <c r="AF17" s="216"/>
      <c r="AG17" s="217"/>
    </row>
    <row r="18" spans="1:33" s="170" customFormat="1" ht="19.5" customHeight="1">
      <c r="A18" s="195"/>
      <c r="B18" s="220"/>
      <c r="C18" s="221"/>
      <c r="D18" s="195"/>
      <c r="E18" s="221"/>
      <c r="F18" s="195"/>
      <c r="G18" s="220"/>
      <c r="H18" s="220"/>
      <c r="I18" s="220"/>
      <c r="J18" s="220"/>
      <c r="K18" s="220"/>
      <c r="L18" s="220"/>
      <c r="M18" s="221"/>
      <c r="N18" s="195"/>
      <c r="O18" s="220"/>
      <c r="P18" s="220"/>
      <c r="Q18" s="220"/>
      <c r="R18" s="220"/>
      <c r="S18" s="220"/>
      <c r="T18" s="220"/>
      <c r="U18" s="220"/>
      <c r="V18" s="220"/>
      <c r="W18" s="220"/>
      <c r="X18" s="220"/>
      <c r="Y18" s="220"/>
      <c r="Z18" s="220"/>
      <c r="AA18" s="220"/>
      <c r="AB18" s="221"/>
      <c r="AC18" s="215"/>
      <c r="AD18" s="216"/>
      <c r="AE18" s="216"/>
      <c r="AF18" s="216"/>
      <c r="AG18" s="217"/>
    </row>
    <row r="19" spans="1:33" s="170" customFormat="1" ht="19.5" customHeight="1">
      <c r="A19" s="195"/>
      <c r="B19" s="220"/>
      <c r="C19" s="221"/>
      <c r="D19" s="195"/>
      <c r="E19" s="221"/>
      <c r="F19" s="195"/>
      <c r="G19" s="220"/>
      <c r="H19" s="220"/>
      <c r="I19" s="220"/>
      <c r="J19" s="220"/>
      <c r="K19" s="220"/>
      <c r="L19" s="220"/>
      <c r="M19" s="221"/>
      <c r="N19" s="195"/>
      <c r="O19" s="220"/>
      <c r="P19" s="220"/>
      <c r="Q19" s="220"/>
      <c r="R19" s="220"/>
      <c r="S19" s="220"/>
      <c r="T19" s="220"/>
      <c r="U19" s="220"/>
      <c r="V19" s="220"/>
      <c r="W19" s="220"/>
      <c r="X19" s="220"/>
      <c r="Y19" s="220"/>
      <c r="Z19" s="220"/>
      <c r="AA19" s="220"/>
      <c r="AB19" s="221"/>
      <c r="AC19" s="215"/>
      <c r="AD19" s="216"/>
      <c r="AE19" s="216"/>
      <c r="AF19" s="216"/>
      <c r="AG19" s="217"/>
    </row>
    <row r="20" spans="1:33" s="170" customFormat="1" ht="19.5" customHeight="1">
      <c r="A20" s="222" t="s">
        <v>269</v>
      </c>
      <c r="B20" s="223"/>
      <c r="C20" s="223"/>
      <c r="D20" s="223"/>
      <c r="E20" s="223"/>
      <c r="F20" s="223"/>
      <c r="G20" s="223"/>
      <c r="H20" s="223"/>
      <c r="I20" s="223"/>
      <c r="J20" s="223"/>
      <c r="K20" s="223"/>
      <c r="L20" s="196"/>
      <c r="M20" s="196"/>
      <c r="N20" s="196"/>
      <c r="O20" s="196"/>
      <c r="P20" s="196"/>
      <c r="Q20" s="196"/>
      <c r="R20" s="196"/>
      <c r="S20" s="196"/>
      <c r="T20" s="196"/>
      <c r="U20" s="196"/>
      <c r="V20" s="196"/>
      <c r="W20" s="196"/>
      <c r="X20" s="196"/>
      <c r="Y20" s="196"/>
      <c r="Z20" s="196"/>
      <c r="AA20" s="196"/>
      <c r="AB20" s="196"/>
      <c r="AC20" s="196"/>
      <c r="AD20" s="196"/>
      <c r="AE20" s="196"/>
      <c r="AF20" s="196"/>
      <c r="AG20" s="197"/>
    </row>
    <row r="21" spans="1:33" s="170" customFormat="1" ht="19.5" customHeight="1">
      <c r="A21" s="192" t="s">
        <v>197</v>
      </c>
      <c r="B21" s="218"/>
      <c r="C21" s="219"/>
      <c r="D21" s="192" t="s">
        <v>7</v>
      </c>
      <c r="E21" s="219"/>
      <c r="F21" s="192" t="s">
        <v>356</v>
      </c>
      <c r="G21" s="218"/>
      <c r="H21" s="218"/>
      <c r="I21" s="218"/>
      <c r="J21" s="218"/>
      <c r="K21" s="218"/>
      <c r="L21" s="218"/>
      <c r="M21" s="219"/>
      <c r="N21" s="192" t="s">
        <v>144</v>
      </c>
      <c r="O21" s="218"/>
      <c r="P21" s="218"/>
      <c r="Q21" s="218"/>
      <c r="R21" s="218"/>
      <c r="S21" s="218"/>
      <c r="T21" s="218"/>
      <c r="U21" s="218"/>
      <c r="V21" s="218"/>
      <c r="W21" s="218"/>
      <c r="X21" s="218"/>
      <c r="Y21" s="218"/>
      <c r="Z21" s="218"/>
      <c r="AA21" s="218"/>
      <c r="AB21" s="219"/>
      <c r="AC21" s="192" t="s">
        <v>176</v>
      </c>
      <c r="AD21" s="218"/>
      <c r="AE21" s="218"/>
      <c r="AF21" s="218"/>
      <c r="AG21" s="219"/>
    </row>
    <row r="22" spans="1:33" s="170" customFormat="1" ht="19.5" customHeight="1">
      <c r="A22" s="195"/>
      <c r="B22" s="220"/>
      <c r="C22" s="221"/>
      <c r="D22" s="195"/>
      <c r="E22" s="221"/>
      <c r="F22" s="195"/>
      <c r="G22" s="220"/>
      <c r="H22" s="220"/>
      <c r="I22" s="220"/>
      <c r="J22" s="220"/>
      <c r="K22" s="220"/>
      <c r="L22" s="220"/>
      <c r="M22" s="221"/>
      <c r="N22" s="195"/>
      <c r="O22" s="220"/>
      <c r="P22" s="220"/>
      <c r="Q22" s="220"/>
      <c r="R22" s="220"/>
      <c r="S22" s="220"/>
      <c r="T22" s="220"/>
      <c r="U22" s="220"/>
      <c r="V22" s="220"/>
      <c r="W22" s="220"/>
      <c r="X22" s="220"/>
      <c r="Y22" s="220"/>
      <c r="Z22" s="220"/>
      <c r="AA22" s="220"/>
      <c r="AB22" s="221"/>
      <c r="AC22" s="215"/>
      <c r="AD22" s="216"/>
      <c r="AE22" s="216"/>
      <c r="AF22" s="216"/>
      <c r="AG22" s="217"/>
    </row>
    <row r="23" spans="1:33" s="170" customFormat="1" ht="19.5" customHeight="1">
      <c r="A23" s="195"/>
      <c r="B23" s="220"/>
      <c r="C23" s="221"/>
      <c r="D23" s="195"/>
      <c r="E23" s="221"/>
      <c r="F23" s="195"/>
      <c r="G23" s="220"/>
      <c r="H23" s="220"/>
      <c r="I23" s="220"/>
      <c r="J23" s="220"/>
      <c r="K23" s="220"/>
      <c r="L23" s="220"/>
      <c r="M23" s="221"/>
      <c r="N23" s="195"/>
      <c r="O23" s="220"/>
      <c r="P23" s="220"/>
      <c r="Q23" s="220"/>
      <c r="R23" s="220"/>
      <c r="S23" s="220"/>
      <c r="T23" s="220"/>
      <c r="U23" s="220"/>
      <c r="V23" s="220"/>
      <c r="W23" s="220"/>
      <c r="X23" s="220"/>
      <c r="Y23" s="220"/>
      <c r="Z23" s="220"/>
      <c r="AA23" s="220"/>
      <c r="AB23" s="221"/>
      <c r="AC23" s="215"/>
      <c r="AD23" s="216"/>
      <c r="AE23" s="216"/>
      <c r="AF23" s="216"/>
      <c r="AG23" s="217"/>
    </row>
    <row r="24" spans="1:33" s="170" customFormat="1" ht="19.5" customHeight="1">
      <c r="A24" s="195"/>
      <c r="B24" s="220"/>
      <c r="C24" s="221"/>
      <c r="D24" s="195"/>
      <c r="E24" s="221"/>
      <c r="F24" s="195"/>
      <c r="G24" s="220"/>
      <c r="H24" s="220"/>
      <c r="I24" s="220"/>
      <c r="J24" s="220"/>
      <c r="K24" s="220"/>
      <c r="L24" s="220"/>
      <c r="M24" s="221"/>
      <c r="N24" s="195"/>
      <c r="O24" s="220"/>
      <c r="P24" s="220"/>
      <c r="Q24" s="220"/>
      <c r="R24" s="220"/>
      <c r="S24" s="220"/>
      <c r="T24" s="220"/>
      <c r="U24" s="220"/>
      <c r="V24" s="220"/>
      <c r="W24" s="220"/>
      <c r="X24" s="220"/>
      <c r="Y24" s="220"/>
      <c r="Z24" s="220"/>
      <c r="AA24" s="220"/>
      <c r="AB24" s="221"/>
      <c r="AC24" s="215"/>
      <c r="AD24" s="216"/>
      <c r="AE24" s="216"/>
      <c r="AF24" s="216"/>
      <c r="AG24" s="217"/>
    </row>
    <row r="25" spans="1:33" s="170" customFormat="1" ht="19.5" customHeight="1">
      <c r="A25" s="222" t="s">
        <v>270</v>
      </c>
      <c r="B25" s="223"/>
      <c r="C25" s="223"/>
      <c r="D25" s="223"/>
      <c r="E25" s="223"/>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5"/>
    </row>
    <row r="26" spans="1:33" s="170" customFormat="1" ht="19.5" customHeight="1">
      <c r="A26" s="192" t="s">
        <v>197</v>
      </c>
      <c r="B26" s="218"/>
      <c r="C26" s="219"/>
      <c r="D26" s="192" t="s">
        <v>7</v>
      </c>
      <c r="E26" s="219"/>
      <c r="F26" s="192" t="s">
        <v>356</v>
      </c>
      <c r="G26" s="218"/>
      <c r="H26" s="218"/>
      <c r="I26" s="218"/>
      <c r="J26" s="218"/>
      <c r="K26" s="218"/>
      <c r="L26" s="218"/>
      <c r="M26" s="219"/>
      <c r="N26" s="192" t="s">
        <v>144</v>
      </c>
      <c r="O26" s="218"/>
      <c r="P26" s="218"/>
      <c r="Q26" s="218"/>
      <c r="R26" s="218"/>
      <c r="S26" s="218"/>
      <c r="T26" s="218"/>
      <c r="U26" s="218"/>
      <c r="V26" s="218"/>
      <c r="W26" s="218"/>
      <c r="X26" s="218"/>
      <c r="Y26" s="218"/>
      <c r="Z26" s="218"/>
      <c r="AA26" s="218"/>
      <c r="AB26" s="219"/>
      <c r="AC26" s="192" t="s">
        <v>176</v>
      </c>
      <c r="AD26" s="218"/>
      <c r="AE26" s="218"/>
      <c r="AF26" s="218"/>
      <c r="AG26" s="219"/>
    </row>
    <row r="27" spans="1:33" s="170" customFormat="1" ht="19.5" customHeight="1">
      <c r="A27" s="195"/>
      <c r="B27" s="220"/>
      <c r="C27" s="221"/>
      <c r="D27" s="195"/>
      <c r="E27" s="221"/>
      <c r="F27" s="195"/>
      <c r="G27" s="220"/>
      <c r="H27" s="220"/>
      <c r="I27" s="220"/>
      <c r="J27" s="220"/>
      <c r="K27" s="220"/>
      <c r="L27" s="220"/>
      <c r="M27" s="221"/>
      <c r="N27" s="195"/>
      <c r="O27" s="220"/>
      <c r="P27" s="220"/>
      <c r="Q27" s="220"/>
      <c r="R27" s="220"/>
      <c r="S27" s="220"/>
      <c r="T27" s="220"/>
      <c r="U27" s="220"/>
      <c r="V27" s="220"/>
      <c r="W27" s="220"/>
      <c r="X27" s="220"/>
      <c r="Y27" s="220"/>
      <c r="Z27" s="220"/>
      <c r="AA27" s="220"/>
      <c r="AB27" s="221"/>
      <c r="AC27" s="215"/>
      <c r="AD27" s="216"/>
      <c r="AE27" s="216"/>
      <c r="AF27" s="216"/>
      <c r="AG27" s="217"/>
    </row>
    <row r="28" spans="1:33" s="170" customFormat="1" ht="19.5" customHeight="1">
      <c r="A28" s="195"/>
      <c r="B28" s="220"/>
      <c r="C28" s="221"/>
      <c r="D28" s="195"/>
      <c r="E28" s="221"/>
      <c r="F28" s="195"/>
      <c r="G28" s="220"/>
      <c r="H28" s="220"/>
      <c r="I28" s="220"/>
      <c r="J28" s="220"/>
      <c r="K28" s="220"/>
      <c r="L28" s="220"/>
      <c r="M28" s="221"/>
      <c r="N28" s="195"/>
      <c r="O28" s="220"/>
      <c r="P28" s="220"/>
      <c r="Q28" s="220"/>
      <c r="R28" s="220"/>
      <c r="S28" s="220"/>
      <c r="T28" s="220"/>
      <c r="U28" s="220"/>
      <c r="V28" s="220"/>
      <c r="W28" s="220"/>
      <c r="X28" s="220"/>
      <c r="Y28" s="220"/>
      <c r="Z28" s="220"/>
      <c r="AA28" s="220"/>
      <c r="AB28" s="221"/>
      <c r="AC28" s="215"/>
      <c r="AD28" s="216"/>
      <c r="AE28" s="216"/>
      <c r="AF28" s="216"/>
      <c r="AG28" s="217"/>
    </row>
    <row r="29" spans="1:33" s="170" customFormat="1" ht="19.5" customHeight="1">
      <c r="A29" s="195"/>
      <c r="B29" s="220"/>
      <c r="C29" s="221"/>
      <c r="D29" s="195"/>
      <c r="E29" s="221"/>
      <c r="F29" s="195"/>
      <c r="G29" s="220"/>
      <c r="H29" s="220"/>
      <c r="I29" s="220"/>
      <c r="J29" s="220"/>
      <c r="K29" s="220"/>
      <c r="L29" s="220"/>
      <c r="M29" s="221"/>
      <c r="N29" s="195"/>
      <c r="O29" s="220"/>
      <c r="P29" s="220"/>
      <c r="Q29" s="220"/>
      <c r="R29" s="220"/>
      <c r="S29" s="220"/>
      <c r="T29" s="220"/>
      <c r="U29" s="220"/>
      <c r="V29" s="220"/>
      <c r="W29" s="220"/>
      <c r="X29" s="220"/>
      <c r="Y29" s="220"/>
      <c r="Z29" s="220"/>
      <c r="AA29" s="220"/>
      <c r="AB29" s="221"/>
      <c r="AC29" s="215"/>
      <c r="AD29" s="216"/>
      <c r="AE29" s="216"/>
      <c r="AF29" s="216"/>
      <c r="AG29" s="217"/>
    </row>
    <row r="30" spans="1:33" s="170" customFormat="1" ht="19.5" customHeight="1">
      <c r="A30" s="222" t="s">
        <v>218</v>
      </c>
      <c r="B30" s="224"/>
      <c r="C30" s="224"/>
      <c r="D30" s="224"/>
      <c r="E30" s="224"/>
      <c r="F30" s="224"/>
      <c r="G30" s="224"/>
      <c r="H30" s="224"/>
      <c r="I30" s="171" t="s">
        <v>294</v>
      </c>
      <c r="J30" s="157"/>
      <c r="K30" s="175" t="s">
        <v>33</v>
      </c>
      <c r="L30" s="177" t="s">
        <v>295</v>
      </c>
      <c r="M30" s="226"/>
      <c r="N30" s="226"/>
      <c r="O30" s="175" t="s">
        <v>33</v>
      </c>
      <c r="P30" s="234" t="s">
        <v>213</v>
      </c>
      <c r="Q30" s="234"/>
      <c r="R30" s="234"/>
      <c r="S30" s="234"/>
      <c r="T30" s="234"/>
      <c r="U30" s="234"/>
      <c r="V30" s="234"/>
      <c r="W30" s="234"/>
      <c r="X30" s="234"/>
      <c r="Y30" s="234"/>
      <c r="Z30" s="234"/>
      <c r="AA30" s="234"/>
      <c r="AB30" s="234"/>
      <c r="AC30" s="234"/>
      <c r="AD30" s="234"/>
      <c r="AE30" s="234"/>
      <c r="AF30" s="234"/>
      <c r="AG30" s="235"/>
    </row>
    <row r="31" spans="1:33" s="170" customFormat="1" ht="19.5" customHeight="1">
      <c r="A31" s="192" t="s">
        <v>357</v>
      </c>
      <c r="B31" s="218"/>
      <c r="C31" s="218"/>
      <c r="D31" s="218"/>
      <c r="E31" s="218"/>
      <c r="F31" s="218"/>
      <c r="G31" s="218"/>
      <c r="H31" s="218"/>
      <c r="I31" s="218"/>
      <c r="J31" s="219"/>
      <c r="K31" s="192" t="s">
        <v>358</v>
      </c>
      <c r="L31" s="218"/>
      <c r="M31" s="218"/>
      <c r="N31" s="218"/>
      <c r="O31" s="218"/>
      <c r="P31" s="218"/>
      <c r="Q31" s="218"/>
      <c r="R31" s="218"/>
      <c r="S31" s="218"/>
      <c r="T31" s="218"/>
      <c r="U31" s="218"/>
      <c r="V31" s="218"/>
      <c r="W31" s="218"/>
      <c r="X31" s="218"/>
      <c r="Y31" s="218"/>
      <c r="Z31" s="218"/>
      <c r="AA31" s="218"/>
      <c r="AB31" s="219"/>
      <c r="AC31" s="192" t="s">
        <v>176</v>
      </c>
      <c r="AD31" s="218"/>
      <c r="AE31" s="218"/>
      <c r="AF31" s="218"/>
      <c r="AG31" s="219"/>
    </row>
    <row r="32" spans="1:33" s="170" customFormat="1" ht="19.5" customHeight="1">
      <c r="A32" s="195"/>
      <c r="B32" s="220"/>
      <c r="C32" s="220"/>
      <c r="D32" s="220"/>
      <c r="E32" s="220"/>
      <c r="F32" s="220"/>
      <c r="G32" s="220"/>
      <c r="H32" s="220"/>
      <c r="I32" s="220"/>
      <c r="J32" s="221"/>
      <c r="K32" s="195"/>
      <c r="L32" s="220"/>
      <c r="M32" s="220"/>
      <c r="N32" s="220"/>
      <c r="O32" s="220"/>
      <c r="P32" s="220"/>
      <c r="Q32" s="220"/>
      <c r="R32" s="220"/>
      <c r="S32" s="220"/>
      <c r="T32" s="220"/>
      <c r="U32" s="220"/>
      <c r="V32" s="220"/>
      <c r="W32" s="220"/>
      <c r="X32" s="220"/>
      <c r="Y32" s="220"/>
      <c r="Z32" s="220"/>
      <c r="AA32" s="220"/>
      <c r="AB32" s="221"/>
      <c r="AC32" s="215"/>
      <c r="AD32" s="216"/>
      <c r="AE32" s="216"/>
      <c r="AF32" s="216"/>
      <c r="AG32" s="217"/>
    </row>
    <row r="33" spans="1:33" s="170" customFormat="1" ht="19.5" customHeight="1">
      <c r="A33" s="195"/>
      <c r="B33" s="220"/>
      <c r="C33" s="220"/>
      <c r="D33" s="220"/>
      <c r="E33" s="220"/>
      <c r="F33" s="220"/>
      <c r="G33" s="220"/>
      <c r="H33" s="220"/>
      <c r="I33" s="220"/>
      <c r="J33" s="221"/>
      <c r="K33" s="195"/>
      <c r="L33" s="220"/>
      <c r="M33" s="220"/>
      <c r="N33" s="220"/>
      <c r="O33" s="220"/>
      <c r="P33" s="220"/>
      <c r="Q33" s="220"/>
      <c r="R33" s="220"/>
      <c r="S33" s="220"/>
      <c r="T33" s="220"/>
      <c r="U33" s="220"/>
      <c r="V33" s="220"/>
      <c r="W33" s="220"/>
      <c r="X33" s="220"/>
      <c r="Y33" s="220"/>
      <c r="Z33" s="220"/>
      <c r="AA33" s="220"/>
      <c r="AB33" s="221"/>
      <c r="AC33" s="215"/>
      <c r="AD33" s="216"/>
      <c r="AE33" s="216"/>
      <c r="AF33" s="216"/>
      <c r="AG33" s="217"/>
    </row>
    <row r="34" spans="1:33" s="170" customFormat="1" ht="19.5" customHeight="1">
      <c r="A34" s="195"/>
      <c r="B34" s="220"/>
      <c r="C34" s="220"/>
      <c r="D34" s="220"/>
      <c r="E34" s="220"/>
      <c r="F34" s="220"/>
      <c r="G34" s="220"/>
      <c r="H34" s="220"/>
      <c r="I34" s="220"/>
      <c r="J34" s="221"/>
      <c r="K34" s="195"/>
      <c r="L34" s="220"/>
      <c r="M34" s="220"/>
      <c r="N34" s="220"/>
      <c r="O34" s="220"/>
      <c r="P34" s="220"/>
      <c r="Q34" s="220"/>
      <c r="R34" s="220"/>
      <c r="S34" s="220"/>
      <c r="T34" s="220"/>
      <c r="U34" s="220"/>
      <c r="V34" s="220"/>
      <c r="W34" s="220"/>
      <c r="X34" s="220"/>
      <c r="Y34" s="220"/>
      <c r="Z34" s="220"/>
      <c r="AA34" s="220"/>
      <c r="AB34" s="221"/>
      <c r="AC34" s="215"/>
      <c r="AD34" s="216"/>
      <c r="AE34" s="216"/>
      <c r="AF34" s="216"/>
      <c r="AG34" s="217"/>
    </row>
    <row r="35" spans="1:33" s="170" customFormat="1" ht="19.5" customHeight="1">
      <c r="A35" s="195"/>
      <c r="B35" s="220"/>
      <c r="C35" s="220"/>
      <c r="D35" s="220"/>
      <c r="E35" s="220"/>
      <c r="F35" s="220"/>
      <c r="G35" s="220"/>
      <c r="H35" s="220"/>
      <c r="I35" s="220"/>
      <c r="J35" s="221"/>
      <c r="K35" s="195"/>
      <c r="L35" s="220"/>
      <c r="M35" s="220"/>
      <c r="N35" s="220"/>
      <c r="O35" s="220"/>
      <c r="P35" s="220"/>
      <c r="Q35" s="220"/>
      <c r="R35" s="220"/>
      <c r="S35" s="220"/>
      <c r="T35" s="220"/>
      <c r="U35" s="220"/>
      <c r="V35" s="220"/>
      <c r="W35" s="220"/>
      <c r="X35" s="220"/>
      <c r="Y35" s="220"/>
      <c r="Z35" s="220"/>
      <c r="AA35" s="220"/>
      <c r="AB35" s="221"/>
      <c r="AC35" s="215"/>
      <c r="AD35" s="216"/>
      <c r="AE35" s="216"/>
      <c r="AF35" s="216"/>
      <c r="AG35" s="217"/>
    </row>
    <row r="36" spans="1:33" s="170" customFormat="1" ht="19.5" customHeight="1">
      <c r="A36" s="195"/>
      <c r="B36" s="220"/>
      <c r="C36" s="220"/>
      <c r="D36" s="220"/>
      <c r="E36" s="220"/>
      <c r="F36" s="220"/>
      <c r="G36" s="220"/>
      <c r="H36" s="220"/>
      <c r="I36" s="220"/>
      <c r="J36" s="221"/>
      <c r="K36" s="195"/>
      <c r="L36" s="220"/>
      <c r="M36" s="220"/>
      <c r="N36" s="220"/>
      <c r="O36" s="220"/>
      <c r="P36" s="220"/>
      <c r="Q36" s="220"/>
      <c r="R36" s="220"/>
      <c r="S36" s="220"/>
      <c r="T36" s="220"/>
      <c r="U36" s="220"/>
      <c r="V36" s="220"/>
      <c r="W36" s="220"/>
      <c r="X36" s="220"/>
      <c r="Y36" s="220"/>
      <c r="Z36" s="220"/>
      <c r="AA36" s="220"/>
      <c r="AB36" s="221"/>
      <c r="AC36" s="215"/>
      <c r="AD36" s="216"/>
      <c r="AE36" s="216"/>
      <c r="AF36" s="216"/>
      <c r="AG36" s="217"/>
    </row>
    <row r="37" spans="1:33" s="170" customFormat="1" ht="19.5" customHeight="1">
      <c r="A37" s="195"/>
      <c r="B37" s="220"/>
      <c r="C37" s="220"/>
      <c r="D37" s="220"/>
      <c r="E37" s="220"/>
      <c r="F37" s="220"/>
      <c r="G37" s="220"/>
      <c r="H37" s="220"/>
      <c r="I37" s="220"/>
      <c r="J37" s="221"/>
      <c r="K37" s="195"/>
      <c r="L37" s="220"/>
      <c r="M37" s="220"/>
      <c r="N37" s="220"/>
      <c r="O37" s="220"/>
      <c r="P37" s="220"/>
      <c r="Q37" s="220"/>
      <c r="R37" s="220"/>
      <c r="S37" s="220"/>
      <c r="T37" s="220"/>
      <c r="U37" s="220"/>
      <c r="V37" s="220"/>
      <c r="W37" s="220"/>
      <c r="X37" s="220"/>
      <c r="Y37" s="220"/>
      <c r="Z37" s="220"/>
      <c r="AA37" s="220"/>
      <c r="AB37" s="221"/>
      <c r="AC37" s="215"/>
      <c r="AD37" s="216"/>
      <c r="AE37" s="216"/>
      <c r="AF37" s="216"/>
      <c r="AG37" s="217"/>
    </row>
    <row r="38" spans="1:33" s="170" customFormat="1" ht="19.5" customHeight="1">
      <c r="A38" s="195"/>
      <c r="B38" s="220"/>
      <c r="C38" s="220"/>
      <c r="D38" s="220"/>
      <c r="E38" s="220"/>
      <c r="F38" s="220"/>
      <c r="G38" s="220"/>
      <c r="H38" s="220"/>
      <c r="I38" s="220"/>
      <c r="J38" s="221"/>
      <c r="K38" s="195"/>
      <c r="L38" s="220"/>
      <c r="M38" s="220"/>
      <c r="N38" s="220"/>
      <c r="O38" s="220"/>
      <c r="P38" s="220"/>
      <c r="Q38" s="220"/>
      <c r="R38" s="220"/>
      <c r="S38" s="220"/>
      <c r="T38" s="220"/>
      <c r="U38" s="220"/>
      <c r="V38" s="220"/>
      <c r="W38" s="220"/>
      <c r="X38" s="220"/>
      <c r="Y38" s="220"/>
      <c r="Z38" s="220"/>
      <c r="AA38" s="220"/>
      <c r="AB38" s="221"/>
      <c r="AC38" s="215"/>
      <c r="AD38" s="216"/>
      <c r="AE38" s="216"/>
      <c r="AF38" s="216"/>
      <c r="AG38" s="217"/>
    </row>
    <row r="39" spans="1:33" s="170" customFormat="1" ht="19.5" customHeight="1">
      <c r="A39" s="195"/>
      <c r="B39" s="220"/>
      <c r="C39" s="220"/>
      <c r="D39" s="220"/>
      <c r="E39" s="220"/>
      <c r="F39" s="220"/>
      <c r="G39" s="220"/>
      <c r="H39" s="220"/>
      <c r="I39" s="220"/>
      <c r="J39" s="221"/>
      <c r="K39" s="195"/>
      <c r="L39" s="220"/>
      <c r="M39" s="220"/>
      <c r="N39" s="220"/>
      <c r="O39" s="220"/>
      <c r="P39" s="220"/>
      <c r="Q39" s="220"/>
      <c r="R39" s="220"/>
      <c r="S39" s="220"/>
      <c r="T39" s="220"/>
      <c r="U39" s="220"/>
      <c r="V39" s="220"/>
      <c r="W39" s="220"/>
      <c r="X39" s="220"/>
      <c r="Y39" s="220"/>
      <c r="Z39" s="220"/>
      <c r="AA39" s="220"/>
      <c r="AB39" s="221"/>
      <c r="AC39" s="215"/>
      <c r="AD39" s="216"/>
      <c r="AE39" s="216"/>
      <c r="AF39" s="216"/>
      <c r="AG39" s="217"/>
    </row>
    <row r="40" spans="1:33" s="170" customFormat="1" ht="19.5" customHeight="1">
      <c r="A40" s="195"/>
      <c r="B40" s="220"/>
      <c r="C40" s="220"/>
      <c r="D40" s="220"/>
      <c r="E40" s="220"/>
      <c r="F40" s="220"/>
      <c r="G40" s="220"/>
      <c r="H40" s="220"/>
      <c r="I40" s="220"/>
      <c r="J40" s="221"/>
      <c r="K40" s="195"/>
      <c r="L40" s="220"/>
      <c r="M40" s="220"/>
      <c r="N40" s="220"/>
      <c r="O40" s="220"/>
      <c r="P40" s="220"/>
      <c r="Q40" s="220"/>
      <c r="R40" s="220"/>
      <c r="S40" s="220"/>
      <c r="T40" s="220"/>
      <c r="U40" s="220"/>
      <c r="V40" s="220"/>
      <c r="W40" s="220"/>
      <c r="X40" s="220"/>
      <c r="Y40" s="220"/>
      <c r="Z40" s="220"/>
      <c r="AA40" s="220"/>
      <c r="AB40" s="221"/>
      <c r="AC40" s="215"/>
      <c r="AD40" s="216"/>
      <c r="AE40" s="216"/>
      <c r="AF40" s="216"/>
      <c r="AG40" s="217"/>
    </row>
    <row r="41" spans="1:33" s="170" customFormat="1" ht="19.5" customHeight="1">
      <c r="A41" s="195"/>
      <c r="B41" s="220"/>
      <c r="C41" s="220"/>
      <c r="D41" s="220"/>
      <c r="E41" s="220"/>
      <c r="F41" s="220"/>
      <c r="G41" s="220"/>
      <c r="H41" s="220"/>
      <c r="I41" s="220"/>
      <c r="J41" s="221"/>
      <c r="K41" s="195"/>
      <c r="L41" s="220"/>
      <c r="M41" s="220"/>
      <c r="N41" s="220"/>
      <c r="O41" s="220"/>
      <c r="P41" s="220"/>
      <c r="Q41" s="220"/>
      <c r="R41" s="220"/>
      <c r="S41" s="220"/>
      <c r="T41" s="220"/>
      <c r="U41" s="220"/>
      <c r="V41" s="220"/>
      <c r="W41" s="220"/>
      <c r="X41" s="220"/>
      <c r="Y41" s="220"/>
      <c r="Z41" s="220"/>
      <c r="AA41" s="220"/>
      <c r="AB41" s="221"/>
      <c r="AC41" s="215"/>
      <c r="AD41" s="216"/>
      <c r="AE41" s="216"/>
      <c r="AF41" s="216"/>
      <c r="AG41" s="217"/>
    </row>
    <row r="42" spans="1:33" s="170" customFormat="1" ht="19.5" customHeight="1">
      <c r="A42" s="195"/>
      <c r="B42" s="220"/>
      <c r="C42" s="220"/>
      <c r="D42" s="220"/>
      <c r="E42" s="220"/>
      <c r="F42" s="220"/>
      <c r="G42" s="220"/>
      <c r="H42" s="220"/>
      <c r="I42" s="220"/>
      <c r="J42" s="221"/>
      <c r="K42" s="195"/>
      <c r="L42" s="220"/>
      <c r="M42" s="220"/>
      <c r="N42" s="220"/>
      <c r="O42" s="220"/>
      <c r="P42" s="220"/>
      <c r="Q42" s="220"/>
      <c r="R42" s="220"/>
      <c r="S42" s="220"/>
      <c r="T42" s="220"/>
      <c r="U42" s="220"/>
      <c r="V42" s="220"/>
      <c r="W42" s="220"/>
      <c r="X42" s="220"/>
      <c r="Y42" s="220"/>
      <c r="Z42" s="220"/>
      <c r="AA42" s="220"/>
      <c r="AB42" s="221"/>
      <c r="AC42" s="215"/>
      <c r="AD42" s="216"/>
      <c r="AE42" s="216"/>
      <c r="AF42" s="216"/>
      <c r="AG42" s="217"/>
    </row>
    <row r="43" spans="1:33" s="170" customFormat="1" ht="19.5" customHeight="1">
      <c r="A43" s="195"/>
      <c r="B43" s="220"/>
      <c r="C43" s="220"/>
      <c r="D43" s="220"/>
      <c r="E43" s="220"/>
      <c r="F43" s="220"/>
      <c r="G43" s="220"/>
      <c r="H43" s="220"/>
      <c r="I43" s="220"/>
      <c r="J43" s="221"/>
      <c r="K43" s="195"/>
      <c r="L43" s="220"/>
      <c r="M43" s="220"/>
      <c r="N43" s="220"/>
      <c r="O43" s="220"/>
      <c r="P43" s="220"/>
      <c r="Q43" s="220"/>
      <c r="R43" s="220"/>
      <c r="S43" s="220"/>
      <c r="T43" s="220"/>
      <c r="U43" s="220"/>
      <c r="V43" s="220"/>
      <c r="W43" s="220"/>
      <c r="X43" s="220"/>
      <c r="Y43" s="220"/>
      <c r="Z43" s="220"/>
      <c r="AA43" s="220"/>
      <c r="AB43" s="221"/>
      <c r="AC43" s="215"/>
      <c r="AD43" s="216"/>
      <c r="AE43" s="216"/>
      <c r="AF43" s="216"/>
      <c r="AG43" s="217"/>
    </row>
    <row r="44" spans="1:33" s="170" customFormat="1" ht="19.5" customHeight="1">
      <c r="A44" s="191"/>
      <c r="B44" s="191"/>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287" t="s">
        <v>354</v>
      </c>
      <c r="AC44" s="288"/>
      <c r="AD44" s="288"/>
      <c r="AE44" s="288"/>
      <c r="AF44" s="288"/>
      <c r="AG44" s="288"/>
    </row>
    <row r="45" spans="1:33" s="170" customFormat="1" ht="19.5" customHeight="1">
      <c r="A45" s="222" t="s">
        <v>219</v>
      </c>
      <c r="B45" s="224"/>
      <c r="C45" s="224"/>
      <c r="D45" s="224"/>
      <c r="E45" s="224"/>
      <c r="F45" s="224"/>
      <c r="G45" s="224"/>
      <c r="H45" s="224"/>
      <c r="I45" s="224"/>
      <c r="J45" s="224"/>
      <c r="K45" s="286"/>
      <c r="L45" s="286"/>
      <c r="M45" s="286"/>
      <c r="N45" s="186"/>
      <c r="O45" s="175" t="s">
        <v>33</v>
      </c>
      <c r="P45" s="175"/>
      <c r="Q45" s="175"/>
      <c r="R45" s="175"/>
      <c r="S45" s="175"/>
      <c r="T45" s="175"/>
      <c r="U45" s="175"/>
      <c r="V45" s="175"/>
      <c r="W45" s="175"/>
      <c r="X45" s="175"/>
      <c r="Y45" s="175"/>
      <c r="Z45" s="175"/>
      <c r="AA45" s="175"/>
      <c r="AB45" s="175"/>
      <c r="AC45" s="175"/>
      <c r="AD45" s="175"/>
      <c r="AE45" s="175"/>
      <c r="AF45" s="175"/>
      <c r="AG45" s="180"/>
    </row>
    <row r="46" spans="1:33" s="170" customFormat="1" ht="19.5" customHeight="1">
      <c r="A46" s="192" t="s">
        <v>359</v>
      </c>
      <c r="B46" s="193"/>
      <c r="C46" s="193"/>
      <c r="D46" s="193"/>
      <c r="E46" s="193"/>
      <c r="F46" s="194"/>
      <c r="G46" s="209" t="s">
        <v>351</v>
      </c>
      <c r="H46" s="210"/>
      <c r="I46" s="211"/>
      <c r="J46" s="192" t="s">
        <v>358</v>
      </c>
      <c r="K46" s="193"/>
      <c r="L46" s="193"/>
      <c r="M46" s="193"/>
      <c r="N46" s="193"/>
      <c r="O46" s="193"/>
      <c r="P46" s="193"/>
      <c r="Q46" s="193"/>
      <c r="R46" s="193"/>
      <c r="S46" s="194"/>
      <c r="T46" s="192" t="s">
        <v>271</v>
      </c>
      <c r="U46" s="193"/>
      <c r="V46" s="193"/>
      <c r="W46" s="193"/>
      <c r="X46" s="194"/>
      <c r="Y46" s="192" t="s">
        <v>272</v>
      </c>
      <c r="Z46" s="193"/>
      <c r="AA46" s="193"/>
      <c r="AB46" s="194"/>
      <c r="AC46" s="192" t="s">
        <v>273</v>
      </c>
      <c r="AD46" s="193"/>
      <c r="AE46" s="193"/>
      <c r="AF46" s="193"/>
      <c r="AG46" s="194"/>
    </row>
    <row r="47" spans="1:33" s="170" customFormat="1" ht="19.5" customHeight="1">
      <c r="A47" s="35"/>
      <c r="B47" s="207"/>
      <c r="C47" s="208"/>
      <c r="D47" s="208"/>
      <c r="E47" s="208"/>
      <c r="F47" s="208"/>
      <c r="G47" s="204"/>
      <c r="H47" s="205"/>
      <c r="I47" s="206"/>
      <c r="J47" s="201"/>
      <c r="K47" s="202"/>
      <c r="L47" s="202"/>
      <c r="M47" s="202"/>
      <c r="N47" s="202"/>
      <c r="O47" s="202"/>
      <c r="P47" s="202"/>
      <c r="Q47" s="202"/>
      <c r="R47" s="202"/>
      <c r="S47" s="203"/>
      <c r="T47" s="198"/>
      <c r="U47" s="199"/>
      <c r="V47" s="199"/>
      <c r="W47" s="199"/>
      <c r="X47" s="200"/>
      <c r="Y47" s="195"/>
      <c r="Z47" s="196"/>
      <c r="AA47" s="196"/>
      <c r="AB47" s="197"/>
      <c r="AC47" s="198"/>
      <c r="AD47" s="199"/>
      <c r="AE47" s="199"/>
      <c r="AF47" s="199"/>
      <c r="AG47" s="200"/>
    </row>
    <row r="48" spans="1:33" s="170" customFormat="1" ht="19.5" customHeight="1">
      <c r="A48" s="35"/>
      <c r="B48" s="207"/>
      <c r="C48" s="208"/>
      <c r="D48" s="208"/>
      <c r="E48" s="208"/>
      <c r="F48" s="208"/>
      <c r="G48" s="204"/>
      <c r="H48" s="205"/>
      <c r="I48" s="206"/>
      <c r="J48" s="201"/>
      <c r="K48" s="202"/>
      <c r="L48" s="202"/>
      <c r="M48" s="202"/>
      <c r="N48" s="202"/>
      <c r="O48" s="202"/>
      <c r="P48" s="202"/>
      <c r="Q48" s="202"/>
      <c r="R48" s="202"/>
      <c r="S48" s="203"/>
      <c r="T48" s="198"/>
      <c r="U48" s="199"/>
      <c r="V48" s="199"/>
      <c r="W48" s="199"/>
      <c r="X48" s="200"/>
      <c r="Y48" s="195"/>
      <c r="Z48" s="196"/>
      <c r="AA48" s="196"/>
      <c r="AB48" s="197"/>
      <c r="AC48" s="198"/>
      <c r="AD48" s="199"/>
      <c r="AE48" s="199"/>
      <c r="AF48" s="199"/>
      <c r="AG48" s="200"/>
    </row>
    <row r="49" spans="1:33" s="170" customFormat="1" ht="19.5" customHeight="1">
      <c r="A49" s="35"/>
      <c r="B49" s="207"/>
      <c r="C49" s="208"/>
      <c r="D49" s="208"/>
      <c r="E49" s="208"/>
      <c r="F49" s="208"/>
      <c r="G49" s="204"/>
      <c r="H49" s="205"/>
      <c r="I49" s="206"/>
      <c r="J49" s="201"/>
      <c r="K49" s="202"/>
      <c r="L49" s="202"/>
      <c r="M49" s="202"/>
      <c r="N49" s="202"/>
      <c r="O49" s="202"/>
      <c r="P49" s="202"/>
      <c r="Q49" s="202"/>
      <c r="R49" s="202"/>
      <c r="S49" s="203"/>
      <c r="T49" s="198"/>
      <c r="U49" s="199"/>
      <c r="V49" s="199"/>
      <c r="W49" s="199"/>
      <c r="X49" s="200"/>
      <c r="Y49" s="195"/>
      <c r="Z49" s="196"/>
      <c r="AA49" s="196"/>
      <c r="AB49" s="197"/>
      <c r="AC49" s="198"/>
      <c r="AD49" s="199"/>
      <c r="AE49" s="199"/>
      <c r="AF49" s="199"/>
      <c r="AG49" s="200"/>
    </row>
    <row r="50" spans="1:33" s="170" customFormat="1" ht="19.5" customHeight="1">
      <c r="A50" s="35"/>
      <c r="B50" s="207"/>
      <c r="C50" s="208"/>
      <c r="D50" s="208"/>
      <c r="E50" s="208"/>
      <c r="F50" s="208"/>
      <c r="G50" s="204"/>
      <c r="H50" s="205"/>
      <c r="I50" s="206"/>
      <c r="J50" s="201"/>
      <c r="K50" s="202"/>
      <c r="L50" s="202"/>
      <c r="M50" s="202"/>
      <c r="N50" s="202"/>
      <c r="O50" s="202"/>
      <c r="P50" s="202"/>
      <c r="Q50" s="202"/>
      <c r="R50" s="202"/>
      <c r="S50" s="203"/>
      <c r="T50" s="198"/>
      <c r="U50" s="199"/>
      <c r="V50" s="199"/>
      <c r="W50" s="199"/>
      <c r="X50" s="200"/>
      <c r="Y50" s="195"/>
      <c r="Z50" s="196"/>
      <c r="AA50" s="196"/>
      <c r="AB50" s="197"/>
      <c r="AC50" s="198"/>
      <c r="AD50" s="199"/>
      <c r="AE50" s="199"/>
      <c r="AF50" s="199"/>
      <c r="AG50" s="200"/>
    </row>
    <row r="51" spans="1:33" s="170" customFormat="1" ht="19.5" customHeight="1">
      <c r="A51" s="35"/>
      <c r="B51" s="207"/>
      <c r="C51" s="208"/>
      <c r="D51" s="208"/>
      <c r="E51" s="208"/>
      <c r="F51" s="208"/>
      <c r="G51" s="204"/>
      <c r="H51" s="205"/>
      <c r="I51" s="206"/>
      <c r="J51" s="201"/>
      <c r="K51" s="202"/>
      <c r="L51" s="202"/>
      <c r="M51" s="202"/>
      <c r="N51" s="202"/>
      <c r="O51" s="202"/>
      <c r="P51" s="202"/>
      <c r="Q51" s="202"/>
      <c r="R51" s="202"/>
      <c r="S51" s="203"/>
      <c r="T51" s="198"/>
      <c r="U51" s="199"/>
      <c r="V51" s="199"/>
      <c r="W51" s="199"/>
      <c r="X51" s="200"/>
      <c r="Y51" s="195"/>
      <c r="Z51" s="196"/>
      <c r="AA51" s="196"/>
      <c r="AB51" s="197"/>
      <c r="AC51" s="198"/>
      <c r="AD51" s="199"/>
      <c r="AE51" s="199"/>
      <c r="AF51" s="199"/>
      <c r="AG51" s="200"/>
    </row>
    <row r="52" spans="1:33" s="170" customFormat="1" ht="19.5" customHeight="1">
      <c r="A52" s="35"/>
      <c r="B52" s="207"/>
      <c r="C52" s="208"/>
      <c r="D52" s="208"/>
      <c r="E52" s="208"/>
      <c r="F52" s="208"/>
      <c r="G52" s="204"/>
      <c r="H52" s="205"/>
      <c r="I52" s="206"/>
      <c r="J52" s="201"/>
      <c r="K52" s="202"/>
      <c r="L52" s="202"/>
      <c r="M52" s="202"/>
      <c r="N52" s="202"/>
      <c r="O52" s="202"/>
      <c r="P52" s="202"/>
      <c r="Q52" s="202"/>
      <c r="R52" s="202"/>
      <c r="S52" s="203"/>
      <c r="T52" s="198"/>
      <c r="U52" s="199"/>
      <c r="V52" s="199"/>
      <c r="W52" s="199"/>
      <c r="X52" s="200"/>
      <c r="Y52" s="195"/>
      <c r="Z52" s="196"/>
      <c r="AA52" s="196"/>
      <c r="AB52" s="197"/>
      <c r="AC52" s="198"/>
      <c r="AD52" s="199"/>
      <c r="AE52" s="199"/>
      <c r="AF52" s="199"/>
      <c r="AG52" s="200"/>
    </row>
    <row r="53" spans="1:33" s="170" customFormat="1" ht="19.5" customHeight="1">
      <c r="A53" s="35"/>
      <c r="B53" s="207"/>
      <c r="C53" s="208"/>
      <c r="D53" s="208"/>
      <c r="E53" s="208"/>
      <c r="F53" s="208"/>
      <c r="G53" s="204"/>
      <c r="H53" s="205"/>
      <c r="I53" s="206"/>
      <c r="J53" s="201"/>
      <c r="K53" s="202"/>
      <c r="L53" s="202"/>
      <c r="M53" s="202"/>
      <c r="N53" s="202"/>
      <c r="O53" s="202"/>
      <c r="P53" s="202"/>
      <c r="Q53" s="202"/>
      <c r="R53" s="202"/>
      <c r="S53" s="203"/>
      <c r="T53" s="198"/>
      <c r="U53" s="199"/>
      <c r="V53" s="199"/>
      <c r="W53" s="199"/>
      <c r="X53" s="200"/>
      <c r="Y53" s="195"/>
      <c r="Z53" s="196"/>
      <c r="AA53" s="196"/>
      <c r="AB53" s="197"/>
      <c r="AC53" s="198"/>
      <c r="AD53" s="199"/>
      <c r="AE53" s="199"/>
      <c r="AF53" s="199"/>
      <c r="AG53" s="200"/>
    </row>
    <row r="54" spans="1:33" s="170" customFormat="1" ht="19.5" customHeight="1">
      <c r="A54" s="35"/>
      <c r="B54" s="207"/>
      <c r="C54" s="208"/>
      <c r="D54" s="208"/>
      <c r="E54" s="208"/>
      <c r="F54" s="208"/>
      <c r="G54" s="204"/>
      <c r="H54" s="205"/>
      <c r="I54" s="206"/>
      <c r="J54" s="201"/>
      <c r="K54" s="202"/>
      <c r="L54" s="202"/>
      <c r="M54" s="202"/>
      <c r="N54" s="202"/>
      <c r="O54" s="202"/>
      <c r="P54" s="202"/>
      <c r="Q54" s="202"/>
      <c r="R54" s="202"/>
      <c r="S54" s="203"/>
      <c r="T54" s="198"/>
      <c r="U54" s="199"/>
      <c r="V54" s="199"/>
      <c r="W54" s="199"/>
      <c r="X54" s="200"/>
      <c r="Y54" s="195"/>
      <c r="Z54" s="196"/>
      <c r="AA54" s="196"/>
      <c r="AB54" s="197"/>
      <c r="AC54" s="198"/>
      <c r="AD54" s="199"/>
      <c r="AE54" s="199"/>
      <c r="AF54" s="199"/>
      <c r="AG54" s="200"/>
    </row>
    <row r="55" spans="1:33" s="170" customFormat="1" ht="19.5" customHeight="1">
      <c r="A55" s="35"/>
      <c r="B55" s="207"/>
      <c r="C55" s="208"/>
      <c r="D55" s="208"/>
      <c r="E55" s="208"/>
      <c r="F55" s="208"/>
      <c r="G55" s="204"/>
      <c r="H55" s="205"/>
      <c r="I55" s="206"/>
      <c r="J55" s="201"/>
      <c r="K55" s="202"/>
      <c r="L55" s="202"/>
      <c r="M55" s="202"/>
      <c r="N55" s="202"/>
      <c r="O55" s="202"/>
      <c r="P55" s="202"/>
      <c r="Q55" s="202"/>
      <c r="R55" s="202"/>
      <c r="S55" s="203"/>
      <c r="T55" s="198"/>
      <c r="U55" s="199"/>
      <c r="V55" s="199"/>
      <c r="W55" s="199"/>
      <c r="X55" s="200"/>
      <c r="Y55" s="195"/>
      <c r="Z55" s="196"/>
      <c r="AA55" s="196"/>
      <c r="AB55" s="197"/>
      <c r="AC55" s="198"/>
      <c r="AD55" s="199"/>
      <c r="AE55" s="199"/>
      <c r="AF55" s="199"/>
      <c r="AG55" s="200"/>
    </row>
    <row r="56" spans="1:33" s="170" customFormat="1" ht="19.5" customHeight="1">
      <c r="A56" s="35"/>
      <c r="B56" s="207"/>
      <c r="C56" s="208"/>
      <c r="D56" s="208"/>
      <c r="E56" s="208"/>
      <c r="F56" s="208"/>
      <c r="G56" s="204"/>
      <c r="H56" s="205"/>
      <c r="I56" s="206"/>
      <c r="J56" s="201"/>
      <c r="K56" s="202"/>
      <c r="L56" s="202"/>
      <c r="M56" s="202"/>
      <c r="N56" s="202"/>
      <c r="O56" s="202"/>
      <c r="P56" s="202"/>
      <c r="Q56" s="202"/>
      <c r="R56" s="202"/>
      <c r="S56" s="203"/>
      <c r="T56" s="198"/>
      <c r="U56" s="199"/>
      <c r="V56" s="199"/>
      <c r="W56" s="199"/>
      <c r="X56" s="200"/>
      <c r="Y56" s="195"/>
      <c r="Z56" s="196"/>
      <c r="AA56" s="196"/>
      <c r="AB56" s="197"/>
      <c r="AC56" s="198"/>
      <c r="AD56" s="199"/>
      <c r="AE56" s="199"/>
      <c r="AF56" s="199"/>
      <c r="AG56" s="200"/>
    </row>
    <row r="57" spans="1:33" s="170" customFormat="1" ht="19.5" customHeight="1">
      <c r="A57" s="35"/>
      <c r="B57" s="207"/>
      <c r="C57" s="208"/>
      <c r="D57" s="208"/>
      <c r="E57" s="208"/>
      <c r="F57" s="208"/>
      <c r="G57" s="204"/>
      <c r="H57" s="205"/>
      <c r="I57" s="206"/>
      <c r="J57" s="201"/>
      <c r="K57" s="202"/>
      <c r="L57" s="202"/>
      <c r="M57" s="202"/>
      <c r="N57" s="202"/>
      <c r="O57" s="202"/>
      <c r="P57" s="202"/>
      <c r="Q57" s="202"/>
      <c r="R57" s="202"/>
      <c r="S57" s="203"/>
      <c r="T57" s="198"/>
      <c r="U57" s="199"/>
      <c r="V57" s="199"/>
      <c r="W57" s="199"/>
      <c r="X57" s="200"/>
      <c r="Y57" s="195"/>
      <c r="Z57" s="196"/>
      <c r="AA57" s="196"/>
      <c r="AB57" s="197"/>
      <c r="AC57" s="198"/>
      <c r="AD57" s="199"/>
      <c r="AE57" s="199"/>
      <c r="AF57" s="199"/>
      <c r="AG57" s="200"/>
    </row>
    <row r="58" spans="1:33" s="170" customFormat="1" ht="19.5" customHeight="1">
      <c r="A58" s="35"/>
      <c r="B58" s="207"/>
      <c r="C58" s="208"/>
      <c r="D58" s="208"/>
      <c r="E58" s="208"/>
      <c r="F58" s="208"/>
      <c r="G58" s="204"/>
      <c r="H58" s="205"/>
      <c r="I58" s="206"/>
      <c r="J58" s="201"/>
      <c r="K58" s="202"/>
      <c r="L58" s="202"/>
      <c r="M58" s="202"/>
      <c r="N58" s="202"/>
      <c r="O58" s="202"/>
      <c r="P58" s="202"/>
      <c r="Q58" s="202"/>
      <c r="R58" s="202"/>
      <c r="S58" s="203"/>
      <c r="T58" s="198"/>
      <c r="U58" s="199"/>
      <c r="V58" s="199"/>
      <c r="W58" s="199"/>
      <c r="X58" s="200"/>
      <c r="Y58" s="195"/>
      <c r="Z58" s="196"/>
      <c r="AA58" s="196"/>
      <c r="AB58" s="197"/>
      <c r="AC58" s="198"/>
      <c r="AD58" s="199"/>
      <c r="AE58" s="199"/>
      <c r="AF58" s="199"/>
      <c r="AG58" s="200"/>
    </row>
    <row r="59" spans="1:33" s="170" customFormat="1" ht="19.5" customHeight="1">
      <c r="A59" s="35"/>
      <c r="B59" s="207"/>
      <c r="C59" s="208"/>
      <c r="D59" s="208"/>
      <c r="E59" s="208"/>
      <c r="F59" s="208"/>
      <c r="G59" s="204"/>
      <c r="H59" s="205"/>
      <c r="I59" s="206"/>
      <c r="J59" s="201"/>
      <c r="K59" s="202"/>
      <c r="L59" s="202"/>
      <c r="M59" s="202"/>
      <c r="N59" s="202"/>
      <c r="O59" s="202"/>
      <c r="P59" s="202"/>
      <c r="Q59" s="202"/>
      <c r="R59" s="202"/>
      <c r="S59" s="203"/>
      <c r="T59" s="198"/>
      <c r="U59" s="199"/>
      <c r="V59" s="199"/>
      <c r="W59" s="199"/>
      <c r="X59" s="200"/>
      <c r="Y59" s="195"/>
      <c r="Z59" s="196"/>
      <c r="AA59" s="196"/>
      <c r="AB59" s="197"/>
      <c r="AC59" s="198"/>
      <c r="AD59" s="199"/>
      <c r="AE59" s="199"/>
      <c r="AF59" s="199"/>
      <c r="AG59" s="200"/>
    </row>
    <row r="60" spans="1:33" s="170" customFormat="1" ht="19.5" customHeight="1">
      <c r="A60" s="35"/>
      <c r="B60" s="207"/>
      <c r="C60" s="208"/>
      <c r="D60" s="208"/>
      <c r="E60" s="208"/>
      <c r="F60" s="208"/>
      <c r="G60" s="204"/>
      <c r="H60" s="205"/>
      <c r="I60" s="206"/>
      <c r="J60" s="201"/>
      <c r="K60" s="202"/>
      <c r="L60" s="202"/>
      <c r="M60" s="202"/>
      <c r="N60" s="202"/>
      <c r="O60" s="202"/>
      <c r="P60" s="202"/>
      <c r="Q60" s="202"/>
      <c r="R60" s="202"/>
      <c r="S60" s="203"/>
      <c r="T60" s="198"/>
      <c r="U60" s="199"/>
      <c r="V60" s="199"/>
      <c r="W60" s="199"/>
      <c r="X60" s="200"/>
      <c r="Y60" s="195"/>
      <c r="Z60" s="196"/>
      <c r="AA60" s="196"/>
      <c r="AB60" s="197"/>
      <c r="AC60" s="198"/>
      <c r="AD60" s="199"/>
      <c r="AE60" s="199"/>
      <c r="AF60" s="199"/>
      <c r="AG60" s="200"/>
    </row>
    <row r="61" spans="1:33" s="170" customFormat="1" ht="19.5" customHeight="1">
      <c r="A61" s="35"/>
      <c r="B61" s="207"/>
      <c r="C61" s="208"/>
      <c r="D61" s="208"/>
      <c r="E61" s="208"/>
      <c r="F61" s="208"/>
      <c r="G61" s="204"/>
      <c r="H61" s="205"/>
      <c r="I61" s="206"/>
      <c r="J61" s="201"/>
      <c r="K61" s="202"/>
      <c r="L61" s="202"/>
      <c r="M61" s="202"/>
      <c r="N61" s="202"/>
      <c r="O61" s="202"/>
      <c r="P61" s="202"/>
      <c r="Q61" s="202"/>
      <c r="R61" s="202"/>
      <c r="S61" s="203"/>
      <c r="T61" s="198"/>
      <c r="U61" s="199"/>
      <c r="V61" s="199"/>
      <c r="W61" s="199"/>
      <c r="X61" s="200"/>
      <c r="Y61" s="195"/>
      <c r="Z61" s="196"/>
      <c r="AA61" s="196"/>
      <c r="AB61" s="197"/>
      <c r="AC61" s="198"/>
      <c r="AD61" s="199"/>
      <c r="AE61" s="199"/>
      <c r="AF61" s="199"/>
      <c r="AG61" s="200"/>
    </row>
    <row r="62" spans="1:33" s="170" customFormat="1" ht="19.5" customHeight="1">
      <c r="A62" s="35"/>
      <c r="B62" s="207"/>
      <c r="C62" s="208"/>
      <c r="D62" s="208"/>
      <c r="E62" s="208"/>
      <c r="F62" s="208"/>
      <c r="G62" s="204"/>
      <c r="H62" s="205"/>
      <c r="I62" s="206"/>
      <c r="J62" s="201"/>
      <c r="K62" s="202"/>
      <c r="L62" s="202"/>
      <c r="M62" s="202"/>
      <c r="N62" s="202"/>
      <c r="O62" s="202"/>
      <c r="P62" s="202"/>
      <c r="Q62" s="202"/>
      <c r="R62" s="202"/>
      <c r="S62" s="203"/>
      <c r="T62" s="198"/>
      <c r="U62" s="199"/>
      <c r="V62" s="199"/>
      <c r="W62" s="199"/>
      <c r="X62" s="200"/>
      <c r="Y62" s="195"/>
      <c r="Z62" s="196"/>
      <c r="AA62" s="196"/>
      <c r="AB62" s="197"/>
      <c r="AC62" s="198"/>
      <c r="AD62" s="199"/>
      <c r="AE62" s="199"/>
      <c r="AF62" s="199"/>
      <c r="AG62" s="200"/>
    </row>
    <row r="63" spans="1:33" s="170" customFormat="1" ht="19.5" customHeight="1">
      <c r="A63" s="212" t="s">
        <v>347</v>
      </c>
      <c r="B63" s="213"/>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4"/>
    </row>
    <row r="64" s="170" customFormat="1" ht="19.5" customHeight="1"/>
    <row r="65" spans="1:33" s="178" customFormat="1" ht="19.5" customHeight="1">
      <c r="A65" s="170"/>
      <c r="B65" s="258" t="s">
        <v>226</v>
      </c>
      <c r="C65" s="258"/>
      <c r="D65" s="258"/>
      <c r="E65" s="257">
        <f>E3</f>
        <v>0</v>
      </c>
      <c r="F65" s="257"/>
      <c r="G65" s="257"/>
      <c r="H65" s="257"/>
      <c r="I65" s="257"/>
      <c r="J65" s="257"/>
      <c r="K65" s="257"/>
      <c r="L65" s="257"/>
      <c r="M65" s="257"/>
      <c r="N65" s="257"/>
      <c r="O65" s="257"/>
      <c r="P65" s="257"/>
      <c r="Q65" s="170"/>
      <c r="R65" s="170"/>
      <c r="S65" s="170"/>
      <c r="T65" s="170"/>
      <c r="U65" s="170"/>
      <c r="V65" s="170"/>
      <c r="W65" s="170"/>
      <c r="X65" s="170"/>
      <c r="Y65" s="170"/>
      <c r="Z65" s="170"/>
      <c r="AA65" s="170"/>
      <c r="AB65" s="170"/>
      <c r="AC65" s="170"/>
      <c r="AD65" s="170"/>
      <c r="AE65" s="170"/>
      <c r="AF65" s="170"/>
      <c r="AG65" s="170"/>
    </row>
    <row r="66" ht="18" customHeight="1"/>
    <row r="92" spans="28:33" ht="15.75" customHeight="1">
      <c r="AB92" s="289" t="s">
        <v>355</v>
      </c>
      <c r="AC92" s="290"/>
      <c r="AD92" s="290"/>
      <c r="AE92" s="290"/>
      <c r="AF92" s="290"/>
      <c r="AG92" s="290"/>
    </row>
  </sheetData>
  <sheetProtection selectLockedCells="1" selectUnlockedCells="1"/>
  <mergeCells count="273">
    <mergeCell ref="AB92:AG92"/>
    <mergeCell ref="J62:S62"/>
    <mergeCell ref="T62:X62"/>
    <mergeCell ref="Y62:AB62"/>
    <mergeCell ref="AC62:AG62"/>
    <mergeCell ref="Y60:AB60"/>
    <mergeCell ref="AC60:AG60"/>
    <mergeCell ref="J61:S61"/>
    <mergeCell ref="T61:X61"/>
    <mergeCell ref="Y61:AB61"/>
    <mergeCell ref="AC61:AG61"/>
    <mergeCell ref="J60:S60"/>
    <mergeCell ref="J57:S57"/>
    <mergeCell ref="T57:X57"/>
    <mergeCell ref="Y57:AB57"/>
    <mergeCell ref="AC57:AG57"/>
    <mergeCell ref="J56:S56"/>
    <mergeCell ref="T56:X56"/>
    <mergeCell ref="Y56:AB56"/>
    <mergeCell ref="AC56:AG56"/>
    <mergeCell ref="Y54:AB54"/>
    <mergeCell ref="AC54:AG54"/>
    <mergeCell ref="T55:X55"/>
    <mergeCell ref="Y55:AB55"/>
    <mergeCell ref="AC55:AG55"/>
    <mergeCell ref="T51:X51"/>
    <mergeCell ref="J54:S54"/>
    <mergeCell ref="T54:X54"/>
    <mergeCell ref="J53:S53"/>
    <mergeCell ref="T53:X53"/>
    <mergeCell ref="T52:X52"/>
    <mergeCell ref="AC48:AG48"/>
    <mergeCell ref="T48:X48"/>
    <mergeCell ref="Y48:AB48"/>
    <mergeCell ref="T49:X49"/>
    <mergeCell ref="Y53:AB53"/>
    <mergeCell ref="AC53:AG53"/>
    <mergeCell ref="Y49:AB49"/>
    <mergeCell ref="AC49:AG49"/>
    <mergeCell ref="Y52:AB52"/>
    <mergeCell ref="AC52:AG52"/>
    <mergeCell ref="G53:I53"/>
    <mergeCell ref="G50:I50"/>
    <mergeCell ref="B52:F52"/>
    <mergeCell ref="J52:S52"/>
    <mergeCell ref="J50:S50"/>
    <mergeCell ref="G52:I52"/>
    <mergeCell ref="B51:F51"/>
    <mergeCell ref="B53:F53"/>
    <mergeCell ref="J51:S51"/>
    <mergeCell ref="B59:F59"/>
    <mergeCell ref="G58:I58"/>
    <mergeCell ref="G57:I57"/>
    <mergeCell ref="G59:I59"/>
    <mergeCell ref="B54:F54"/>
    <mergeCell ref="B55:F55"/>
    <mergeCell ref="B56:F56"/>
    <mergeCell ref="G54:I54"/>
    <mergeCell ref="G55:I55"/>
    <mergeCell ref="A46:F46"/>
    <mergeCell ref="A43:J43"/>
    <mergeCell ref="K43:AB43"/>
    <mergeCell ref="B47:F47"/>
    <mergeCell ref="T47:X47"/>
    <mergeCell ref="T46:X46"/>
    <mergeCell ref="AB44:AG44"/>
    <mergeCell ref="AC46:AG46"/>
    <mergeCell ref="AC37:AG37"/>
    <mergeCell ref="A34:J34"/>
    <mergeCell ref="K34:AB34"/>
    <mergeCell ref="AC34:AG34"/>
    <mergeCell ref="A45:M45"/>
    <mergeCell ref="A33:J33"/>
    <mergeCell ref="K33:AB33"/>
    <mergeCell ref="A42:J42"/>
    <mergeCell ref="AC43:AG43"/>
    <mergeCell ref="Y9:AG9"/>
    <mergeCell ref="Y10:AG10"/>
    <mergeCell ref="A35:J35"/>
    <mergeCell ref="K35:AB35"/>
    <mergeCell ref="AC35:AG35"/>
    <mergeCell ref="F23:M23"/>
    <mergeCell ref="N23:AB23"/>
    <mergeCell ref="AC28:AG28"/>
    <mergeCell ref="AC16:AG16"/>
    <mergeCell ref="N16:AB16"/>
    <mergeCell ref="AC17:AG17"/>
    <mergeCell ref="A20:AG20"/>
    <mergeCell ref="A17:C17"/>
    <mergeCell ref="D17:E17"/>
    <mergeCell ref="A16:C16"/>
    <mergeCell ref="D16:E16"/>
    <mergeCell ref="D18:E18"/>
    <mergeCell ref="F18:M18"/>
    <mergeCell ref="F19:M19"/>
    <mergeCell ref="N18:AB18"/>
    <mergeCell ref="F17:M17"/>
    <mergeCell ref="U9:V9"/>
    <mergeCell ref="L9:T9"/>
    <mergeCell ref="N15:AB15"/>
    <mergeCell ref="F16:M16"/>
    <mergeCell ref="A15:C15"/>
    <mergeCell ref="A11:O11"/>
    <mergeCell ref="W9:X9"/>
    <mergeCell ref="A14:O14"/>
    <mergeCell ref="P14:AG14"/>
    <mergeCell ref="AF1:AG1"/>
    <mergeCell ref="Y1:AC1"/>
    <mergeCell ref="A1:V1"/>
    <mergeCell ref="Z4:AG4"/>
    <mergeCell ref="Y3:AG3"/>
    <mergeCell ref="A3:D3"/>
    <mergeCell ref="AB2:AC2"/>
    <mergeCell ref="I2:AA2"/>
    <mergeCell ref="A4:D4"/>
    <mergeCell ref="W1:X1"/>
    <mergeCell ref="N17:AB17"/>
    <mergeCell ref="AC39:AG39"/>
    <mergeCell ref="AC31:AG31"/>
    <mergeCell ref="F27:M27"/>
    <mergeCell ref="F29:M29"/>
    <mergeCell ref="K31:AB31"/>
    <mergeCell ref="W10:X10"/>
    <mergeCell ref="P5:Q5"/>
    <mergeCell ref="P6:V6"/>
    <mergeCell ref="U8:V8"/>
    <mergeCell ref="D15:E15"/>
    <mergeCell ref="F15:M15"/>
    <mergeCell ref="P13:AG13"/>
    <mergeCell ref="A12:O12"/>
    <mergeCell ref="P12:AG12"/>
    <mergeCell ref="U10:V10"/>
    <mergeCell ref="P11:AG11"/>
    <mergeCell ref="AC15:AG15"/>
    <mergeCell ref="N8:T8"/>
    <mergeCell ref="E65:P65"/>
    <mergeCell ref="B65:D65"/>
    <mergeCell ref="AC22:AG22"/>
    <mergeCell ref="A41:J41"/>
    <mergeCell ref="K41:AB41"/>
    <mergeCell ref="AC41:AG41"/>
    <mergeCell ref="D23:E23"/>
    <mergeCell ref="D22:E22"/>
    <mergeCell ref="F22:M22"/>
    <mergeCell ref="F26:M26"/>
    <mergeCell ref="A13:O13"/>
    <mergeCell ref="E8:K8"/>
    <mergeCell ref="L8:M8"/>
    <mergeCell ref="B10:C10"/>
    <mergeCell ref="D10:T10"/>
    <mergeCell ref="F9:G9"/>
    <mergeCell ref="C9:E9"/>
    <mergeCell ref="A9:B9"/>
    <mergeCell ref="P4:S4"/>
    <mergeCell ref="L7:Q7"/>
    <mergeCell ref="E3:O4"/>
    <mergeCell ref="P3:X3"/>
    <mergeCell ref="J7:K7"/>
    <mergeCell ref="S7:U7"/>
    <mergeCell ref="A2:D2"/>
    <mergeCell ref="A7:B7"/>
    <mergeCell ref="C7:H7"/>
    <mergeCell ref="A5:C5"/>
    <mergeCell ref="A6:C6"/>
    <mergeCell ref="N29:AB29"/>
    <mergeCell ref="N27:AB27"/>
    <mergeCell ref="V7:AE7"/>
    <mergeCell ref="T4:Y4"/>
    <mergeCell ref="D5:O6"/>
    <mergeCell ref="AD2:AG2"/>
    <mergeCell ref="E2:H2"/>
    <mergeCell ref="A8:D8"/>
    <mergeCell ref="R5:AG5"/>
    <mergeCell ref="W6:AG6"/>
    <mergeCell ref="K40:AB40"/>
    <mergeCell ref="A36:J36"/>
    <mergeCell ref="P30:AG30"/>
    <mergeCell ref="D27:E27"/>
    <mergeCell ref="A18:C18"/>
    <mergeCell ref="A19:C19"/>
    <mergeCell ref="F24:M24"/>
    <mergeCell ref="N24:AB24"/>
    <mergeCell ref="A29:C29"/>
    <mergeCell ref="A27:C27"/>
    <mergeCell ref="AC32:AG32"/>
    <mergeCell ref="D21:E21"/>
    <mergeCell ref="D24:E24"/>
    <mergeCell ref="A28:C28"/>
    <mergeCell ref="D28:E28"/>
    <mergeCell ref="A39:J39"/>
    <mergeCell ref="K39:AB39"/>
    <mergeCell ref="K36:AB36"/>
    <mergeCell ref="K37:AB37"/>
    <mergeCell ref="A37:J37"/>
    <mergeCell ref="A32:J32"/>
    <mergeCell ref="A23:C23"/>
    <mergeCell ref="F21:M21"/>
    <mergeCell ref="N21:AB21"/>
    <mergeCell ref="N22:AB22"/>
    <mergeCell ref="AC29:AG29"/>
    <mergeCell ref="AC36:AG36"/>
    <mergeCell ref="A31:J31"/>
    <mergeCell ref="A30:H30"/>
    <mergeCell ref="AC18:AG18"/>
    <mergeCell ref="AC19:AG19"/>
    <mergeCell ref="AC23:AG23"/>
    <mergeCell ref="K42:AB42"/>
    <mergeCell ref="N19:AB19"/>
    <mergeCell ref="M30:N30"/>
    <mergeCell ref="AC24:AG24"/>
    <mergeCell ref="AC21:AG21"/>
    <mergeCell ref="AC27:AG27"/>
    <mergeCell ref="AC38:AG38"/>
    <mergeCell ref="D19:E19"/>
    <mergeCell ref="A25:E25"/>
    <mergeCell ref="F25:AG25"/>
    <mergeCell ref="D29:E29"/>
    <mergeCell ref="N28:AB28"/>
    <mergeCell ref="F28:M28"/>
    <mergeCell ref="N26:AB26"/>
    <mergeCell ref="A21:C21"/>
    <mergeCell ref="A24:C24"/>
    <mergeCell ref="A22:C22"/>
    <mergeCell ref="AC42:AG42"/>
    <mergeCell ref="AC40:AG40"/>
    <mergeCell ref="A26:C26"/>
    <mergeCell ref="D26:E26"/>
    <mergeCell ref="AC26:AG26"/>
    <mergeCell ref="A38:J38"/>
    <mergeCell ref="K38:AB38"/>
    <mergeCell ref="K32:AB32"/>
    <mergeCell ref="AC33:AG33"/>
    <mergeCell ref="A40:J40"/>
    <mergeCell ref="A63:AG63"/>
    <mergeCell ref="J59:S59"/>
    <mergeCell ref="T59:X59"/>
    <mergeCell ref="Y59:AB59"/>
    <mergeCell ref="AC59:AG59"/>
    <mergeCell ref="B60:F60"/>
    <mergeCell ref="G60:I60"/>
    <mergeCell ref="G61:I61"/>
    <mergeCell ref="G62:I62"/>
    <mergeCell ref="T60:X60"/>
    <mergeCell ref="B62:F62"/>
    <mergeCell ref="J55:S55"/>
    <mergeCell ref="J58:S58"/>
    <mergeCell ref="T58:X58"/>
    <mergeCell ref="Y58:AB58"/>
    <mergeCell ref="AC58:AG58"/>
    <mergeCell ref="B61:F61"/>
    <mergeCell ref="G56:I56"/>
    <mergeCell ref="B57:F57"/>
    <mergeCell ref="B58:F58"/>
    <mergeCell ref="G51:I51"/>
    <mergeCell ref="B49:F49"/>
    <mergeCell ref="B50:F50"/>
    <mergeCell ref="J47:S47"/>
    <mergeCell ref="J46:S46"/>
    <mergeCell ref="G49:I49"/>
    <mergeCell ref="B48:F48"/>
    <mergeCell ref="G46:I46"/>
    <mergeCell ref="G47:I47"/>
    <mergeCell ref="G48:I48"/>
    <mergeCell ref="Y46:AB46"/>
    <mergeCell ref="Y47:AB47"/>
    <mergeCell ref="AC47:AG47"/>
    <mergeCell ref="Y51:AB51"/>
    <mergeCell ref="AC51:AG51"/>
    <mergeCell ref="J49:S49"/>
    <mergeCell ref="J48:S48"/>
    <mergeCell ref="T50:X50"/>
    <mergeCell ref="Y50:AB50"/>
    <mergeCell ref="AC50:AG50"/>
  </mergeCells>
  <printOptions horizontalCentered="1"/>
  <pageMargins left="0.7874015748031497" right="0.3937007874015748" top="0.7874015748031497" bottom="0.5905511811023623" header="0.5905511811023623" footer="0.1968503937007874"/>
  <pageSetup fitToHeight="2" orientation="portrait" paperSize="9" scale="90" r:id="rId3"/>
  <rowBreaks count="1" manualBreakCount="1">
    <brk id="44" max="255" man="1"/>
  </rowBreaks>
  <ignoredErrors>
    <ignoredError sqref="E2" numberStoredAsText="1"/>
  </ignoredError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B57"/>
  <sheetViews>
    <sheetView zoomScalePageLayoutView="0" workbookViewId="0" topLeftCell="A7">
      <selection activeCell="A1" sqref="A1:L1"/>
    </sheetView>
  </sheetViews>
  <sheetFormatPr defaultColWidth="2.09765625" defaultRowHeight="15"/>
  <cols>
    <col min="1" max="36" width="2.59765625" style="19" customWidth="1"/>
    <col min="37" max="16384" width="2.09765625" style="19" customWidth="1"/>
  </cols>
  <sheetData>
    <row r="1" spans="1:36" ht="16.5" customHeight="1">
      <c r="A1" s="327" t="s">
        <v>78</v>
      </c>
      <c r="B1" s="328"/>
      <c r="C1" s="328"/>
      <c r="D1" s="328"/>
      <c r="E1" s="328"/>
      <c r="F1" s="328"/>
      <c r="G1" s="328"/>
      <c r="H1" s="328"/>
      <c r="I1" s="328"/>
      <c r="J1" s="328"/>
      <c r="K1" s="328"/>
      <c r="L1" s="328"/>
      <c r="M1" s="333"/>
      <c r="N1" s="333"/>
      <c r="O1" s="333"/>
      <c r="P1" s="333"/>
      <c r="Q1" s="333"/>
      <c r="R1" s="333"/>
      <c r="S1" s="333"/>
      <c r="T1" s="333"/>
      <c r="U1" s="333"/>
      <c r="V1" s="333"/>
      <c r="W1" s="333"/>
      <c r="X1" s="333"/>
      <c r="Y1" s="333"/>
      <c r="Z1" s="333"/>
      <c r="AA1" s="333"/>
      <c r="AB1" s="333"/>
      <c r="AC1" s="333"/>
      <c r="AD1" s="333"/>
      <c r="AE1" s="333"/>
      <c r="AF1" s="333"/>
      <c r="AG1" s="333"/>
      <c r="AH1" s="333"/>
      <c r="AI1" s="333"/>
      <c r="AJ1" s="334"/>
    </row>
    <row r="2" spans="1:36" ht="13.5" customHeight="1">
      <c r="A2" s="192" t="s">
        <v>251</v>
      </c>
      <c r="B2" s="329"/>
      <c r="C2" s="329"/>
      <c r="D2" s="330"/>
      <c r="E2" s="192" t="s">
        <v>24</v>
      </c>
      <c r="F2" s="218"/>
      <c r="G2" s="218"/>
      <c r="H2" s="21"/>
      <c r="I2" s="192" t="s">
        <v>145</v>
      </c>
      <c r="J2" s="218"/>
      <c r="K2" s="218"/>
      <c r="L2" s="21"/>
      <c r="M2" s="192" t="s">
        <v>251</v>
      </c>
      <c r="N2" s="329"/>
      <c r="O2" s="329"/>
      <c r="P2" s="330"/>
      <c r="Q2" s="192" t="s">
        <v>24</v>
      </c>
      <c r="R2" s="218"/>
      <c r="S2" s="218"/>
      <c r="T2" s="21"/>
      <c r="U2" s="192" t="s">
        <v>145</v>
      </c>
      <c r="V2" s="218"/>
      <c r="W2" s="218"/>
      <c r="X2" s="21"/>
      <c r="Y2" s="192" t="s">
        <v>251</v>
      </c>
      <c r="Z2" s="329"/>
      <c r="AA2" s="329"/>
      <c r="AB2" s="330"/>
      <c r="AC2" s="192" t="s">
        <v>24</v>
      </c>
      <c r="AD2" s="218"/>
      <c r="AE2" s="218"/>
      <c r="AF2" s="21"/>
      <c r="AG2" s="192" t="s">
        <v>145</v>
      </c>
      <c r="AH2" s="218"/>
      <c r="AI2" s="218"/>
      <c r="AJ2" s="21"/>
    </row>
    <row r="3" spans="1:36" ht="15.75" customHeight="1">
      <c r="A3" s="356" t="s">
        <v>146</v>
      </c>
      <c r="B3" s="576"/>
      <c r="C3" s="576"/>
      <c r="D3" s="577"/>
      <c r="E3" s="215"/>
      <c r="F3" s="216"/>
      <c r="G3" s="216"/>
      <c r="H3" s="22" t="s">
        <v>173</v>
      </c>
      <c r="I3" s="215"/>
      <c r="J3" s="216"/>
      <c r="K3" s="216"/>
      <c r="L3" s="22" t="s">
        <v>173</v>
      </c>
      <c r="M3" s="587" t="s">
        <v>39</v>
      </c>
      <c r="N3" s="224"/>
      <c r="O3" s="224"/>
      <c r="P3" s="225"/>
      <c r="Q3" s="215"/>
      <c r="R3" s="216"/>
      <c r="S3" s="216"/>
      <c r="T3" s="22" t="s">
        <v>173</v>
      </c>
      <c r="U3" s="215"/>
      <c r="V3" s="216"/>
      <c r="W3" s="216"/>
      <c r="X3" s="22" t="s">
        <v>173</v>
      </c>
      <c r="Y3" s="212" t="s">
        <v>40</v>
      </c>
      <c r="Z3" s="213"/>
      <c r="AA3" s="213"/>
      <c r="AB3" s="214"/>
      <c r="AC3" s="215"/>
      <c r="AD3" s="216"/>
      <c r="AE3" s="216"/>
      <c r="AF3" s="22" t="s">
        <v>173</v>
      </c>
      <c r="AG3" s="215"/>
      <c r="AH3" s="216"/>
      <c r="AI3" s="216"/>
      <c r="AJ3" s="22" t="s">
        <v>173</v>
      </c>
    </row>
    <row r="4" spans="1:36" ht="13.5" customHeight="1">
      <c r="A4" s="335" t="s">
        <v>339</v>
      </c>
      <c r="B4" s="336"/>
      <c r="C4" s="336"/>
      <c r="D4" s="337"/>
      <c r="E4" s="578"/>
      <c r="F4" s="579"/>
      <c r="G4" s="579"/>
      <c r="H4" s="582" t="s">
        <v>173</v>
      </c>
      <c r="I4" s="578"/>
      <c r="J4" s="579"/>
      <c r="K4" s="579"/>
      <c r="L4" s="582" t="s">
        <v>173</v>
      </c>
      <c r="M4" s="588" t="s">
        <v>65</v>
      </c>
      <c r="N4" s="589"/>
      <c r="O4" s="589"/>
      <c r="P4" s="590"/>
      <c r="Q4" s="578"/>
      <c r="R4" s="579"/>
      <c r="S4" s="579"/>
      <c r="T4" s="582" t="s">
        <v>173</v>
      </c>
      <c r="U4" s="578"/>
      <c r="V4" s="579"/>
      <c r="W4" s="579"/>
      <c r="X4" s="582" t="s">
        <v>173</v>
      </c>
      <c r="Y4" s="485" t="s">
        <v>183</v>
      </c>
      <c r="Z4" s="633"/>
      <c r="AA4" s="633"/>
      <c r="AB4" s="634"/>
      <c r="AC4" s="578"/>
      <c r="AD4" s="579"/>
      <c r="AE4" s="579"/>
      <c r="AF4" s="582" t="s">
        <v>173</v>
      </c>
      <c r="AG4" s="578"/>
      <c r="AH4" s="579"/>
      <c r="AI4" s="579"/>
      <c r="AJ4" s="582" t="s">
        <v>173</v>
      </c>
    </row>
    <row r="5" spans="1:36" ht="13.5" customHeight="1">
      <c r="A5" s="338"/>
      <c r="B5" s="339"/>
      <c r="C5" s="339"/>
      <c r="D5" s="340"/>
      <c r="E5" s="580"/>
      <c r="F5" s="581"/>
      <c r="G5" s="581"/>
      <c r="H5" s="583"/>
      <c r="I5" s="580"/>
      <c r="J5" s="581"/>
      <c r="K5" s="581"/>
      <c r="L5" s="583"/>
      <c r="M5" s="591"/>
      <c r="N5" s="592"/>
      <c r="O5" s="592"/>
      <c r="P5" s="593"/>
      <c r="Q5" s="580"/>
      <c r="R5" s="581"/>
      <c r="S5" s="581"/>
      <c r="T5" s="583"/>
      <c r="U5" s="580"/>
      <c r="V5" s="581"/>
      <c r="W5" s="581"/>
      <c r="X5" s="583"/>
      <c r="Y5" s="635"/>
      <c r="Z5" s="636"/>
      <c r="AA5" s="636"/>
      <c r="AB5" s="637"/>
      <c r="AC5" s="580"/>
      <c r="AD5" s="581"/>
      <c r="AE5" s="581"/>
      <c r="AF5" s="583"/>
      <c r="AG5" s="580"/>
      <c r="AH5" s="581"/>
      <c r="AI5" s="581"/>
      <c r="AJ5" s="583"/>
    </row>
    <row r="6" spans="1:36" ht="16.5" customHeight="1">
      <c r="A6" s="356" t="s">
        <v>41</v>
      </c>
      <c r="B6" s="576"/>
      <c r="C6" s="576"/>
      <c r="D6" s="577"/>
      <c r="E6" s="215"/>
      <c r="F6" s="216"/>
      <c r="G6" s="216"/>
      <c r="H6" s="22" t="s">
        <v>173</v>
      </c>
      <c r="I6" s="215"/>
      <c r="J6" s="216"/>
      <c r="K6" s="216"/>
      <c r="L6" s="22" t="s">
        <v>173</v>
      </c>
      <c r="M6" s="356" t="s">
        <v>42</v>
      </c>
      <c r="N6" s="576"/>
      <c r="O6" s="576"/>
      <c r="P6" s="577"/>
      <c r="Q6" s="215"/>
      <c r="R6" s="216"/>
      <c r="S6" s="216"/>
      <c r="T6" s="22" t="s">
        <v>173</v>
      </c>
      <c r="U6" s="215"/>
      <c r="V6" s="216"/>
      <c r="W6" s="216"/>
      <c r="X6" s="22" t="s">
        <v>173</v>
      </c>
      <c r="Y6" s="628" t="s">
        <v>43</v>
      </c>
      <c r="Z6" s="629"/>
      <c r="AA6" s="629"/>
      <c r="AB6" s="630"/>
      <c r="AC6" s="215"/>
      <c r="AD6" s="216"/>
      <c r="AE6" s="216"/>
      <c r="AF6" s="22" t="s">
        <v>173</v>
      </c>
      <c r="AG6" s="215"/>
      <c r="AH6" s="216"/>
      <c r="AI6" s="216"/>
      <c r="AJ6" s="22" t="s">
        <v>173</v>
      </c>
    </row>
    <row r="7" spans="1:36" ht="16.5" customHeight="1">
      <c r="A7" s="356" t="s">
        <v>44</v>
      </c>
      <c r="B7" s="576"/>
      <c r="C7" s="576"/>
      <c r="D7" s="577"/>
      <c r="E7" s="215"/>
      <c r="F7" s="216"/>
      <c r="G7" s="216"/>
      <c r="H7" s="22" t="s">
        <v>173</v>
      </c>
      <c r="I7" s="215"/>
      <c r="J7" s="216"/>
      <c r="K7" s="216"/>
      <c r="L7" s="22" t="s">
        <v>173</v>
      </c>
      <c r="M7" s="356" t="s">
        <v>45</v>
      </c>
      <c r="N7" s="576"/>
      <c r="O7" s="576"/>
      <c r="P7" s="577"/>
      <c r="Q7" s="215"/>
      <c r="R7" s="216"/>
      <c r="S7" s="216"/>
      <c r="T7" s="22" t="s">
        <v>173</v>
      </c>
      <c r="U7" s="215"/>
      <c r="V7" s="216"/>
      <c r="W7" s="216"/>
      <c r="X7" s="22" t="s">
        <v>173</v>
      </c>
      <c r="Y7" s="212" t="s">
        <v>46</v>
      </c>
      <c r="Z7" s="213"/>
      <c r="AA7" s="213"/>
      <c r="AB7" s="214"/>
      <c r="AC7" s="215"/>
      <c r="AD7" s="216"/>
      <c r="AE7" s="216"/>
      <c r="AF7" s="22" t="s">
        <v>173</v>
      </c>
      <c r="AG7" s="215"/>
      <c r="AH7" s="216"/>
      <c r="AI7" s="216"/>
      <c r="AJ7" s="22" t="s">
        <v>173</v>
      </c>
    </row>
    <row r="8" spans="1:36" ht="16.5" customHeight="1" thickBot="1">
      <c r="A8" s="596" t="s">
        <v>47</v>
      </c>
      <c r="B8" s="597"/>
      <c r="C8" s="597"/>
      <c r="D8" s="598"/>
      <c r="E8" s="574"/>
      <c r="F8" s="575"/>
      <c r="G8" s="575"/>
      <c r="H8" s="22" t="s">
        <v>173</v>
      </c>
      <c r="I8" s="574"/>
      <c r="J8" s="575"/>
      <c r="K8" s="575"/>
      <c r="L8" s="22" t="s">
        <v>173</v>
      </c>
      <c r="M8" s="584"/>
      <c r="N8" s="585"/>
      <c r="O8" s="585"/>
      <c r="P8" s="586"/>
      <c r="Q8" s="574"/>
      <c r="R8" s="575"/>
      <c r="S8" s="575"/>
      <c r="T8" s="22" t="s">
        <v>173</v>
      </c>
      <c r="U8" s="574"/>
      <c r="V8" s="575"/>
      <c r="W8" s="575"/>
      <c r="X8" s="22" t="s">
        <v>173</v>
      </c>
      <c r="Y8" s="584"/>
      <c r="Z8" s="585"/>
      <c r="AA8" s="585"/>
      <c r="AB8" s="586"/>
      <c r="AC8" s="574"/>
      <c r="AD8" s="575"/>
      <c r="AE8" s="575"/>
      <c r="AF8" s="22" t="s">
        <v>173</v>
      </c>
      <c r="AG8" s="574"/>
      <c r="AH8" s="575"/>
      <c r="AI8" s="575"/>
      <c r="AJ8" s="22" t="s">
        <v>173</v>
      </c>
    </row>
    <row r="9" spans="1:36" ht="15.75" customHeight="1" thickTop="1">
      <c r="A9" s="594" t="s">
        <v>352</v>
      </c>
      <c r="B9" s="595"/>
      <c r="C9" s="595"/>
      <c r="D9" s="595"/>
      <c r="E9" s="595"/>
      <c r="F9" s="599" t="s">
        <v>254</v>
      </c>
      <c r="G9" s="599"/>
      <c r="H9" s="600"/>
      <c r="I9" s="600"/>
      <c r="J9" s="600"/>
      <c r="K9" s="600"/>
      <c r="L9" s="600"/>
      <c r="M9" s="600"/>
      <c r="N9" s="600"/>
      <c r="O9" s="600"/>
      <c r="P9" s="600"/>
      <c r="Q9" s="600"/>
      <c r="R9" s="600"/>
      <c r="S9" s="600"/>
      <c r="T9" s="600"/>
      <c r="U9" s="600"/>
      <c r="V9" s="600"/>
      <c r="W9" s="601"/>
      <c r="X9" s="351" t="s">
        <v>48</v>
      </c>
      <c r="Y9" s="352"/>
      <c r="Z9" s="352"/>
      <c r="AA9" s="352"/>
      <c r="AB9" s="352"/>
      <c r="AC9" s="352"/>
      <c r="AD9" s="352"/>
      <c r="AE9" s="343"/>
      <c r="AF9" s="343"/>
      <c r="AG9" s="343"/>
      <c r="AH9" s="343"/>
      <c r="AI9" s="343"/>
      <c r="AJ9" s="344"/>
    </row>
    <row r="10" spans="1:36" ht="15" customHeight="1">
      <c r="A10" s="331"/>
      <c r="B10" s="332"/>
      <c r="C10" s="332"/>
      <c r="D10" s="332"/>
      <c r="E10" s="332"/>
      <c r="F10" s="602"/>
      <c r="G10" s="602"/>
      <c r="H10" s="602"/>
      <c r="I10" s="602"/>
      <c r="J10" s="602"/>
      <c r="K10" s="602"/>
      <c r="L10" s="602"/>
      <c r="M10" s="602"/>
      <c r="N10" s="602"/>
      <c r="O10" s="602"/>
      <c r="P10" s="602"/>
      <c r="Q10" s="602"/>
      <c r="R10" s="602"/>
      <c r="S10" s="602"/>
      <c r="T10" s="602"/>
      <c r="U10" s="602"/>
      <c r="V10" s="602"/>
      <c r="W10" s="603"/>
      <c r="X10" s="631" t="s">
        <v>225</v>
      </c>
      <c r="Y10" s="453"/>
      <c r="Z10" s="453"/>
      <c r="AA10" s="454"/>
      <c r="AB10" s="345"/>
      <c r="AC10" s="346"/>
      <c r="AD10" s="346"/>
      <c r="AE10" s="346"/>
      <c r="AF10" s="346"/>
      <c r="AG10" s="346"/>
      <c r="AH10" s="346"/>
      <c r="AI10" s="346"/>
      <c r="AJ10" s="347"/>
    </row>
    <row r="11" spans="1:36" ht="15" customHeight="1">
      <c r="A11" s="503"/>
      <c r="B11" s="504"/>
      <c r="C11" s="504"/>
      <c r="D11" s="504"/>
      <c r="E11" s="505"/>
      <c r="F11" s="503"/>
      <c r="G11" s="504"/>
      <c r="H11" s="505"/>
      <c r="I11" s="503"/>
      <c r="J11" s="504"/>
      <c r="K11" s="505"/>
      <c r="L11" s="192" t="s">
        <v>49</v>
      </c>
      <c r="M11" s="218"/>
      <c r="N11" s="219"/>
      <c r="O11" s="192" t="s">
        <v>50</v>
      </c>
      <c r="P11" s="218"/>
      <c r="Q11" s="219"/>
      <c r="R11" s="192" t="s">
        <v>51</v>
      </c>
      <c r="S11" s="218"/>
      <c r="T11" s="219"/>
      <c r="U11" s="192" t="s">
        <v>52</v>
      </c>
      <c r="V11" s="218"/>
      <c r="W11" s="218"/>
      <c r="X11" s="632"/>
      <c r="Y11" s="470"/>
      <c r="Z11" s="470"/>
      <c r="AA11" s="471"/>
      <c r="AB11" s="348"/>
      <c r="AC11" s="349"/>
      <c r="AD11" s="349"/>
      <c r="AE11" s="349"/>
      <c r="AF11" s="349"/>
      <c r="AG11" s="349"/>
      <c r="AH11" s="349"/>
      <c r="AI11" s="349"/>
      <c r="AJ11" s="350"/>
    </row>
    <row r="12" spans="1:36" ht="15.75">
      <c r="A12" s="359" t="s">
        <v>340</v>
      </c>
      <c r="B12" s="473"/>
      <c r="C12" s="473"/>
      <c r="D12" s="473"/>
      <c r="E12" s="474"/>
      <c r="F12" s="365" t="s">
        <v>53</v>
      </c>
      <c r="G12" s="366"/>
      <c r="H12" s="367"/>
      <c r="I12" s="566" t="s">
        <v>54</v>
      </c>
      <c r="J12" s="567"/>
      <c r="K12" s="568"/>
      <c r="L12" s="552"/>
      <c r="M12" s="553"/>
      <c r="N12" s="554"/>
      <c r="O12" s="552"/>
      <c r="P12" s="553"/>
      <c r="Q12" s="554"/>
      <c r="R12" s="552"/>
      <c r="S12" s="553"/>
      <c r="T12" s="554"/>
      <c r="U12" s="387">
        <f>SUM(L12:T12)</f>
        <v>0</v>
      </c>
      <c r="V12" s="388"/>
      <c r="W12" s="389"/>
      <c r="X12" s="611"/>
      <c r="Y12" s="504"/>
      <c r="Z12" s="504"/>
      <c r="AA12" s="505"/>
      <c r="AB12" s="192" t="s">
        <v>55</v>
      </c>
      <c r="AC12" s="218"/>
      <c r="AD12" s="219"/>
      <c r="AE12" s="192" t="s">
        <v>56</v>
      </c>
      <c r="AF12" s="218"/>
      <c r="AG12" s="219"/>
      <c r="AH12" s="192" t="s">
        <v>186</v>
      </c>
      <c r="AI12" s="218"/>
      <c r="AJ12" s="219" t="s">
        <v>57</v>
      </c>
    </row>
    <row r="13" spans="1:36" ht="14.25" customHeight="1">
      <c r="A13" s="475"/>
      <c r="B13" s="476"/>
      <c r="C13" s="476"/>
      <c r="D13" s="476"/>
      <c r="E13" s="477"/>
      <c r="F13" s="527"/>
      <c r="G13" s="301"/>
      <c r="H13" s="302"/>
      <c r="I13" s="560" t="s">
        <v>152</v>
      </c>
      <c r="J13" s="561"/>
      <c r="K13" s="562"/>
      <c r="L13" s="563" t="e">
        <f>L12/(E3+I3+Q3+U3)</f>
        <v>#DIV/0!</v>
      </c>
      <c r="M13" s="564"/>
      <c r="N13" s="565"/>
      <c r="O13" s="563" t="e">
        <f>O12/(E3+I3+Q3+U3)</f>
        <v>#DIV/0!</v>
      </c>
      <c r="P13" s="564"/>
      <c r="Q13" s="565"/>
      <c r="R13" s="563" t="e">
        <f>R12/(E3+I3+Q3+U3)</f>
        <v>#DIV/0!</v>
      </c>
      <c r="S13" s="564"/>
      <c r="T13" s="565"/>
      <c r="U13" s="394" t="e">
        <f>SUM(L13:T13)</f>
        <v>#DIV/0!</v>
      </c>
      <c r="V13" s="395"/>
      <c r="W13" s="396"/>
      <c r="X13" s="429" t="s">
        <v>87</v>
      </c>
      <c r="Y13" s="612"/>
      <c r="Z13" s="612"/>
      <c r="AA13" s="613"/>
      <c r="AB13" s="345"/>
      <c r="AC13" s="346"/>
      <c r="AD13" s="347"/>
      <c r="AE13" s="345"/>
      <c r="AF13" s="346"/>
      <c r="AG13" s="347"/>
      <c r="AH13" s="319">
        <f>AB13+AE13</f>
        <v>0</v>
      </c>
      <c r="AI13" s="320"/>
      <c r="AJ13" s="323"/>
    </row>
    <row r="14" spans="1:36" ht="14.25">
      <c r="A14" s="475"/>
      <c r="B14" s="476"/>
      <c r="C14" s="476"/>
      <c r="D14" s="476"/>
      <c r="E14" s="477"/>
      <c r="F14" s="365" t="s">
        <v>88</v>
      </c>
      <c r="G14" s="366"/>
      <c r="H14" s="367"/>
      <c r="I14" s="566" t="s">
        <v>54</v>
      </c>
      <c r="J14" s="567"/>
      <c r="K14" s="568"/>
      <c r="L14" s="552"/>
      <c r="M14" s="553"/>
      <c r="N14" s="554"/>
      <c r="O14" s="552"/>
      <c r="P14" s="553"/>
      <c r="Q14" s="554"/>
      <c r="R14" s="552"/>
      <c r="S14" s="553"/>
      <c r="T14" s="554"/>
      <c r="U14" s="387">
        <f aca="true" t="shared" si="0" ref="U14:U22">SUM(L14:T14)</f>
        <v>0</v>
      </c>
      <c r="V14" s="388"/>
      <c r="W14" s="389"/>
      <c r="X14" s="614"/>
      <c r="Y14" s="615"/>
      <c r="Z14" s="615"/>
      <c r="AA14" s="616"/>
      <c r="AB14" s="348"/>
      <c r="AC14" s="349"/>
      <c r="AD14" s="350"/>
      <c r="AE14" s="348"/>
      <c r="AF14" s="349"/>
      <c r="AG14" s="350"/>
      <c r="AH14" s="382"/>
      <c r="AI14" s="383"/>
      <c r="AJ14" s="384"/>
    </row>
    <row r="15" spans="1:36" ht="14.25">
      <c r="A15" s="517"/>
      <c r="B15" s="518"/>
      <c r="C15" s="518"/>
      <c r="D15" s="518"/>
      <c r="E15" s="604"/>
      <c r="F15" s="527"/>
      <c r="G15" s="301"/>
      <c r="H15" s="302"/>
      <c r="I15" s="560" t="s">
        <v>152</v>
      </c>
      <c r="J15" s="561"/>
      <c r="K15" s="562"/>
      <c r="L15" s="563" t="e">
        <f>L14/(E3+I3)</f>
        <v>#DIV/0!</v>
      </c>
      <c r="M15" s="564"/>
      <c r="N15" s="565"/>
      <c r="O15" s="563" t="e">
        <f>O14/(E3+I3)</f>
        <v>#DIV/0!</v>
      </c>
      <c r="P15" s="564"/>
      <c r="Q15" s="565"/>
      <c r="R15" s="563" t="e">
        <f>R14/(E3+I3)</f>
        <v>#DIV/0!</v>
      </c>
      <c r="S15" s="564"/>
      <c r="T15" s="565"/>
      <c r="U15" s="394" t="e">
        <f t="shared" si="0"/>
        <v>#DIV/0!</v>
      </c>
      <c r="V15" s="395"/>
      <c r="W15" s="396"/>
      <c r="X15" s="638" t="s">
        <v>89</v>
      </c>
      <c r="Y15" s="639"/>
      <c r="Z15" s="639"/>
      <c r="AA15" s="640"/>
      <c r="AB15" s="345"/>
      <c r="AC15" s="346"/>
      <c r="AD15" s="347"/>
      <c r="AE15" s="345"/>
      <c r="AF15" s="346"/>
      <c r="AG15" s="347"/>
      <c r="AH15" s="319">
        <f>AB15+AE15</f>
        <v>0</v>
      </c>
      <c r="AI15" s="320"/>
      <c r="AJ15" s="323"/>
    </row>
    <row r="16" spans="1:36" ht="14.25">
      <c r="A16" s="335" t="s">
        <v>185</v>
      </c>
      <c r="B16" s="366"/>
      <c r="C16" s="366"/>
      <c r="D16" s="366"/>
      <c r="E16" s="367"/>
      <c r="F16" s="365" t="s">
        <v>53</v>
      </c>
      <c r="G16" s="366"/>
      <c r="H16" s="367"/>
      <c r="I16" s="566" t="s">
        <v>54</v>
      </c>
      <c r="J16" s="567"/>
      <c r="K16" s="568"/>
      <c r="L16" s="552"/>
      <c r="M16" s="553"/>
      <c r="N16" s="554"/>
      <c r="O16" s="552"/>
      <c r="P16" s="553"/>
      <c r="Q16" s="554"/>
      <c r="R16" s="552"/>
      <c r="S16" s="553"/>
      <c r="T16" s="554"/>
      <c r="U16" s="387">
        <f t="shared" si="0"/>
        <v>0</v>
      </c>
      <c r="V16" s="388"/>
      <c r="W16" s="389"/>
      <c r="X16" s="641"/>
      <c r="Y16" s="642"/>
      <c r="Z16" s="642"/>
      <c r="AA16" s="643"/>
      <c r="AB16" s="348"/>
      <c r="AC16" s="349"/>
      <c r="AD16" s="350"/>
      <c r="AE16" s="348"/>
      <c r="AF16" s="349"/>
      <c r="AG16" s="350"/>
      <c r="AH16" s="382"/>
      <c r="AI16" s="383"/>
      <c r="AJ16" s="384"/>
    </row>
    <row r="17" spans="1:36" ht="14.25">
      <c r="A17" s="526"/>
      <c r="B17" s="299"/>
      <c r="C17" s="299"/>
      <c r="D17" s="299"/>
      <c r="E17" s="300"/>
      <c r="F17" s="527"/>
      <c r="G17" s="301"/>
      <c r="H17" s="302"/>
      <c r="I17" s="560" t="s">
        <v>152</v>
      </c>
      <c r="J17" s="561"/>
      <c r="K17" s="562"/>
      <c r="L17" s="563" t="e">
        <f>L16/(E4+I4)</f>
        <v>#DIV/0!</v>
      </c>
      <c r="M17" s="564"/>
      <c r="N17" s="565"/>
      <c r="O17" s="563" t="e">
        <f>O16/(E4+I4)</f>
        <v>#DIV/0!</v>
      </c>
      <c r="P17" s="564"/>
      <c r="Q17" s="565"/>
      <c r="R17" s="563" t="e">
        <f>R16/(E4+I4)</f>
        <v>#DIV/0!</v>
      </c>
      <c r="S17" s="564"/>
      <c r="T17" s="565"/>
      <c r="U17" s="394" t="e">
        <f>SUM(L17:T17)</f>
        <v>#DIV/0!</v>
      </c>
      <c r="V17" s="395"/>
      <c r="W17" s="396"/>
      <c r="X17" s="429" t="s">
        <v>90</v>
      </c>
      <c r="Y17" s="366"/>
      <c r="Z17" s="366"/>
      <c r="AA17" s="367"/>
      <c r="AB17" s="345"/>
      <c r="AC17" s="346"/>
      <c r="AD17" s="347"/>
      <c r="AE17" s="345"/>
      <c r="AF17" s="346"/>
      <c r="AG17" s="347"/>
      <c r="AH17" s="319">
        <f>AB17+AE17</f>
        <v>0</v>
      </c>
      <c r="AI17" s="320"/>
      <c r="AJ17" s="323"/>
    </row>
    <row r="18" spans="1:36" ht="15.75" customHeight="1">
      <c r="A18" s="526"/>
      <c r="B18" s="299"/>
      <c r="C18" s="299"/>
      <c r="D18" s="299"/>
      <c r="E18" s="300"/>
      <c r="F18" s="365" t="s">
        <v>88</v>
      </c>
      <c r="G18" s="366"/>
      <c r="H18" s="367"/>
      <c r="I18" s="566" t="s">
        <v>54</v>
      </c>
      <c r="J18" s="567"/>
      <c r="K18" s="568"/>
      <c r="L18" s="552"/>
      <c r="M18" s="553"/>
      <c r="N18" s="554"/>
      <c r="O18" s="552"/>
      <c r="P18" s="553"/>
      <c r="Q18" s="554"/>
      <c r="R18" s="552"/>
      <c r="S18" s="553"/>
      <c r="T18" s="554"/>
      <c r="U18" s="387">
        <f t="shared" si="0"/>
        <v>0</v>
      </c>
      <c r="V18" s="388"/>
      <c r="W18" s="389"/>
      <c r="X18" s="430"/>
      <c r="Y18" s="301"/>
      <c r="Z18" s="301"/>
      <c r="AA18" s="302"/>
      <c r="AB18" s="348"/>
      <c r="AC18" s="349"/>
      <c r="AD18" s="350"/>
      <c r="AE18" s="348"/>
      <c r="AF18" s="349"/>
      <c r="AG18" s="350"/>
      <c r="AH18" s="382"/>
      <c r="AI18" s="383"/>
      <c r="AJ18" s="384"/>
    </row>
    <row r="19" spans="1:36" ht="15.75" customHeight="1">
      <c r="A19" s="527"/>
      <c r="B19" s="301"/>
      <c r="C19" s="301"/>
      <c r="D19" s="301"/>
      <c r="E19" s="302"/>
      <c r="F19" s="527"/>
      <c r="G19" s="301"/>
      <c r="H19" s="302"/>
      <c r="I19" s="560" t="s">
        <v>152</v>
      </c>
      <c r="J19" s="561"/>
      <c r="K19" s="562"/>
      <c r="L19" s="563" t="e">
        <f>L18/(E4+I4)</f>
        <v>#DIV/0!</v>
      </c>
      <c r="M19" s="564"/>
      <c r="N19" s="565"/>
      <c r="O19" s="563" t="e">
        <f>O18/(E4+I4)</f>
        <v>#DIV/0!</v>
      </c>
      <c r="P19" s="564"/>
      <c r="Q19" s="565"/>
      <c r="R19" s="563" t="e">
        <f>R18/(E4+I4)</f>
        <v>#DIV/0!</v>
      </c>
      <c r="S19" s="564"/>
      <c r="T19" s="565"/>
      <c r="U19" s="394" t="e">
        <f t="shared" si="0"/>
        <v>#DIV/0!</v>
      </c>
      <c r="V19" s="395"/>
      <c r="W19" s="396"/>
      <c r="X19" s="385" t="s">
        <v>171</v>
      </c>
      <c r="Y19" s="336"/>
      <c r="Z19" s="336"/>
      <c r="AA19" s="337"/>
      <c r="AB19" s="345"/>
      <c r="AC19" s="346"/>
      <c r="AD19" s="347"/>
      <c r="AE19" s="345"/>
      <c r="AF19" s="346"/>
      <c r="AG19" s="347"/>
      <c r="AH19" s="319">
        <f>AB19+AE19</f>
        <v>0</v>
      </c>
      <c r="AI19" s="320"/>
      <c r="AJ19" s="323"/>
    </row>
    <row r="20" spans="1:36" ht="15.75" customHeight="1">
      <c r="A20" s="365" t="s">
        <v>67</v>
      </c>
      <c r="B20" s="366"/>
      <c r="C20" s="366"/>
      <c r="D20" s="366"/>
      <c r="E20" s="367"/>
      <c r="F20" s="365" t="s">
        <v>53</v>
      </c>
      <c r="G20" s="366"/>
      <c r="H20" s="367"/>
      <c r="I20" s="566" t="s">
        <v>54</v>
      </c>
      <c r="J20" s="567"/>
      <c r="K20" s="568"/>
      <c r="L20" s="552"/>
      <c r="M20" s="553"/>
      <c r="N20" s="554"/>
      <c r="O20" s="552"/>
      <c r="P20" s="553"/>
      <c r="Q20" s="554"/>
      <c r="R20" s="552"/>
      <c r="S20" s="553"/>
      <c r="T20" s="554"/>
      <c r="U20" s="387">
        <f t="shared" si="0"/>
        <v>0</v>
      </c>
      <c r="V20" s="388"/>
      <c r="W20" s="389"/>
      <c r="X20" s="386"/>
      <c r="Y20" s="339"/>
      <c r="Z20" s="339"/>
      <c r="AA20" s="340"/>
      <c r="AB20" s="348"/>
      <c r="AC20" s="349"/>
      <c r="AD20" s="350"/>
      <c r="AE20" s="348"/>
      <c r="AF20" s="349"/>
      <c r="AG20" s="350"/>
      <c r="AH20" s="382"/>
      <c r="AI20" s="383"/>
      <c r="AJ20" s="384"/>
    </row>
    <row r="21" spans="1:36" ht="15.75" customHeight="1">
      <c r="A21" s="527"/>
      <c r="B21" s="301"/>
      <c r="C21" s="301"/>
      <c r="D21" s="301"/>
      <c r="E21" s="302"/>
      <c r="F21" s="527"/>
      <c r="G21" s="301"/>
      <c r="H21" s="302"/>
      <c r="I21" s="560" t="s">
        <v>152</v>
      </c>
      <c r="J21" s="561"/>
      <c r="K21" s="562"/>
      <c r="L21" s="563" t="e">
        <f>L20/(AC3+AG3)</f>
        <v>#DIV/0!</v>
      </c>
      <c r="M21" s="564"/>
      <c r="N21" s="565"/>
      <c r="O21" s="563" t="e">
        <f>O20/(AC3+AG3)</f>
        <v>#DIV/0!</v>
      </c>
      <c r="P21" s="564"/>
      <c r="Q21" s="565"/>
      <c r="R21" s="563" t="e">
        <f>R20/(AC3+AG3)</f>
        <v>#DIV/0!</v>
      </c>
      <c r="S21" s="564"/>
      <c r="T21" s="565"/>
      <c r="U21" s="394" t="e">
        <f t="shared" si="0"/>
        <v>#DIV/0!</v>
      </c>
      <c r="V21" s="395"/>
      <c r="W21" s="396"/>
      <c r="X21" s="429" t="s">
        <v>152</v>
      </c>
      <c r="Y21" s="366"/>
      <c r="Z21" s="366"/>
      <c r="AA21" s="367"/>
      <c r="AB21" s="371"/>
      <c r="AC21" s="372"/>
      <c r="AD21" s="373"/>
      <c r="AE21" s="371"/>
      <c r="AF21" s="372"/>
      <c r="AG21" s="373"/>
      <c r="AH21" s="605">
        <f>AB21+AE21</f>
        <v>0</v>
      </c>
      <c r="AI21" s="606"/>
      <c r="AJ21" s="607"/>
    </row>
    <row r="22" spans="1:36" ht="15.75" customHeight="1">
      <c r="A22" s="365" t="s">
        <v>184</v>
      </c>
      <c r="B22" s="366"/>
      <c r="C22" s="366"/>
      <c r="D22" s="366"/>
      <c r="E22" s="367"/>
      <c r="F22" s="365" t="s">
        <v>53</v>
      </c>
      <c r="G22" s="366"/>
      <c r="H22" s="367"/>
      <c r="I22" s="566" t="s">
        <v>54</v>
      </c>
      <c r="J22" s="567"/>
      <c r="K22" s="568"/>
      <c r="L22" s="552"/>
      <c r="M22" s="553"/>
      <c r="N22" s="554"/>
      <c r="O22" s="552"/>
      <c r="P22" s="553"/>
      <c r="Q22" s="554"/>
      <c r="R22" s="552"/>
      <c r="S22" s="553"/>
      <c r="T22" s="554"/>
      <c r="U22" s="387">
        <f t="shared" si="0"/>
        <v>0</v>
      </c>
      <c r="V22" s="388"/>
      <c r="W22" s="389"/>
      <c r="X22" s="430"/>
      <c r="Y22" s="301"/>
      <c r="Z22" s="301"/>
      <c r="AA22" s="302"/>
      <c r="AB22" s="374"/>
      <c r="AC22" s="375"/>
      <c r="AD22" s="376"/>
      <c r="AE22" s="374"/>
      <c r="AF22" s="375"/>
      <c r="AG22" s="376"/>
      <c r="AH22" s="608"/>
      <c r="AI22" s="609"/>
      <c r="AJ22" s="610"/>
    </row>
    <row r="23" spans="1:36" ht="18" customHeight="1" thickBot="1">
      <c r="A23" s="368"/>
      <c r="B23" s="369"/>
      <c r="C23" s="369"/>
      <c r="D23" s="369"/>
      <c r="E23" s="370"/>
      <c r="F23" s="368"/>
      <c r="G23" s="369"/>
      <c r="H23" s="370"/>
      <c r="I23" s="557" t="s">
        <v>152</v>
      </c>
      <c r="J23" s="558"/>
      <c r="K23" s="559"/>
      <c r="L23" s="549"/>
      <c r="M23" s="550"/>
      <c r="N23" s="551"/>
      <c r="O23" s="549"/>
      <c r="P23" s="550"/>
      <c r="Q23" s="551"/>
      <c r="R23" s="549"/>
      <c r="S23" s="550"/>
      <c r="T23" s="551"/>
      <c r="U23" s="379">
        <f>SUM(L23:T23)</f>
        <v>0</v>
      </c>
      <c r="V23" s="380"/>
      <c r="W23" s="381"/>
      <c r="X23" s="25"/>
      <c r="Y23" s="390" t="s">
        <v>253</v>
      </c>
      <c r="Z23" s="391"/>
      <c r="AA23" s="392"/>
      <c r="AB23" s="393"/>
      <c r="AC23" s="393"/>
      <c r="AD23" s="26"/>
      <c r="AE23" s="390" t="s">
        <v>252</v>
      </c>
      <c r="AF23" s="391"/>
      <c r="AG23" s="392"/>
      <c r="AH23" s="393"/>
      <c r="AI23" s="393"/>
      <c r="AJ23" s="26"/>
    </row>
    <row r="24" spans="1:36" ht="18" customHeight="1" thickTop="1">
      <c r="A24" s="382" t="s">
        <v>79</v>
      </c>
      <c r="B24" s="332"/>
      <c r="C24" s="332"/>
      <c r="D24" s="332"/>
      <c r="E24" s="332"/>
      <c r="F24" s="332"/>
      <c r="G24" s="332"/>
      <c r="H24" s="332"/>
      <c r="I24" s="332"/>
      <c r="J24" s="332"/>
      <c r="K24" s="332"/>
      <c r="L24" s="332"/>
      <c r="M24" s="377"/>
      <c r="N24" s="377"/>
      <c r="O24" s="377"/>
      <c r="P24" s="377"/>
      <c r="Q24" s="377"/>
      <c r="R24" s="377"/>
      <c r="S24" s="377"/>
      <c r="T24" s="377"/>
      <c r="U24" s="377"/>
      <c r="V24" s="377"/>
      <c r="W24" s="377"/>
      <c r="X24" s="377"/>
      <c r="Y24" s="377"/>
      <c r="Z24" s="377"/>
      <c r="AA24" s="377"/>
      <c r="AB24" s="377"/>
      <c r="AC24" s="377"/>
      <c r="AD24" s="377"/>
      <c r="AE24" s="377"/>
      <c r="AF24" s="377"/>
      <c r="AG24" s="377"/>
      <c r="AH24" s="377"/>
      <c r="AI24" s="377"/>
      <c r="AJ24" s="378"/>
    </row>
    <row r="25" spans="1:36" ht="15.75" customHeight="1">
      <c r="A25" s="503"/>
      <c r="B25" s="504"/>
      <c r="C25" s="505"/>
      <c r="D25" s="503"/>
      <c r="E25" s="504"/>
      <c r="F25" s="504"/>
      <c r="G25" s="504"/>
      <c r="H25" s="505"/>
      <c r="I25" s="192" t="s">
        <v>49</v>
      </c>
      <c r="J25" s="329"/>
      <c r="K25" s="330"/>
      <c r="L25" s="192" t="s">
        <v>50</v>
      </c>
      <c r="M25" s="329"/>
      <c r="N25" s="330"/>
      <c r="O25" s="192" t="s">
        <v>57</v>
      </c>
      <c r="P25" s="555"/>
      <c r="Q25" s="555"/>
      <c r="R25" s="556"/>
      <c r="S25" s="503"/>
      <c r="T25" s="504"/>
      <c r="U25" s="504"/>
      <c r="V25" s="504"/>
      <c r="W25" s="505"/>
      <c r="X25" s="503"/>
      <c r="Y25" s="504"/>
      <c r="Z25" s="505"/>
      <c r="AA25" s="192" t="s">
        <v>49</v>
      </c>
      <c r="AB25" s="329"/>
      <c r="AC25" s="330"/>
      <c r="AD25" s="192" t="s">
        <v>50</v>
      </c>
      <c r="AE25" s="329"/>
      <c r="AF25" s="330"/>
      <c r="AG25" s="192" t="s">
        <v>57</v>
      </c>
      <c r="AH25" s="555"/>
      <c r="AI25" s="555"/>
      <c r="AJ25" s="556"/>
    </row>
    <row r="26" spans="1:36" ht="18" customHeight="1">
      <c r="A26" s="359" t="s">
        <v>91</v>
      </c>
      <c r="B26" s="360"/>
      <c r="C26" s="361"/>
      <c r="D26" s="356" t="s">
        <v>92</v>
      </c>
      <c r="E26" s="357"/>
      <c r="F26" s="357"/>
      <c r="G26" s="357"/>
      <c r="H26" s="358"/>
      <c r="I26" s="353"/>
      <c r="J26" s="354"/>
      <c r="K26" s="355"/>
      <c r="L26" s="353"/>
      <c r="M26" s="354"/>
      <c r="N26" s="355"/>
      <c r="O26" s="38"/>
      <c r="P26" s="341">
        <f>I26+L26</f>
        <v>0</v>
      </c>
      <c r="Q26" s="341"/>
      <c r="R26" s="342"/>
      <c r="S26" s="398" t="s">
        <v>331</v>
      </c>
      <c r="T26" s="506" t="s">
        <v>265</v>
      </c>
      <c r="U26" s="506"/>
      <c r="V26" s="506"/>
      <c r="W26" s="507"/>
      <c r="X26" s="356" t="s">
        <v>327</v>
      </c>
      <c r="Y26" s="357"/>
      <c r="Z26" s="358"/>
      <c r="AA26" s="353"/>
      <c r="AB26" s="354"/>
      <c r="AC26" s="355"/>
      <c r="AD26" s="353"/>
      <c r="AE26" s="354"/>
      <c r="AF26" s="355"/>
      <c r="AG26" s="38"/>
      <c r="AH26" s="341">
        <f>AA26+AD26</f>
        <v>0</v>
      </c>
      <c r="AI26" s="341"/>
      <c r="AJ26" s="342"/>
    </row>
    <row r="27" spans="1:36" ht="18" customHeight="1">
      <c r="A27" s="362"/>
      <c r="B27" s="363"/>
      <c r="C27" s="364"/>
      <c r="D27" s="356" t="s">
        <v>94</v>
      </c>
      <c r="E27" s="357"/>
      <c r="F27" s="357"/>
      <c r="G27" s="357"/>
      <c r="H27" s="358"/>
      <c r="I27" s="353"/>
      <c r="J27" s="354"/>
      <c r="K27" s="355"/>
      <c r="L27" s="353"/>
      <c r="M27" s="354"/>
      <c r="N27" s="355"/>
      <c r="O27" s="38"/>
      <c r="P27" s="341">
        <f>I27+L27</f>
        <v>0</v>
      </c>
      <c r="Q27" s="341"/>
      <c r="R27" s="342"/>
      <c r="S27" s="399"/>
      <c r="T27" s="506"/>
      <c r="U27" s="506"/>
      <c r="V27" s="506"/>
      <c r="W27" s="507"/>
      <c r="X27" s="356" t="s">
        <v>268</v>
      </c>
      <c r="Y27" s="357"/>
      <c r="Z27" s="358"/>
      <c r="AA27" s="353"/>
      <c r="AB27" s="354"/>
      <c r="AC27" s="355"/>
      <c r="AD27" s="353"/>
      <c r="AE27" s="354"/>
      <c r="AF27" s="355"/>
      <c r="AG27" s="38" t="s">
        <v>136</v>
      </c>
      <c r="AH27" s="341">
        <f>AA27+AD27</f>
        <v>0</v>
      </c>
      <c r="AI27" s="341"/>
      <c r="AJ27" s="342"/>
    </row>
    <row r="28" spans="1:36" ht="18" customHeight="1">
      <c r="A28" s="365" t="s">
        <v>42</v>
      </c>
      <c r="B28" s="478"/>
      <c r="C28" s="479"/>
      <c r="D28" s="356" t="s">
        <v>96</v>
      </c>
      <c r="E28" s="357"/>
      <c r="F28" s="357"/>
      <c r="G28" s="357"/>
      <c r="H28" s="358"/>
      <c r="I28" s="353"/>
      <c r="J28" s="354"/>
      <c r="K28" s="355"/>
      <c r="L28" s="353"/>
      <c r="M28" s="354"/>
      <c r="N28" s="355"/>
      <c r="O28" s="38"/>
      <c r="P28" s="341">
        <f>I28+L28</f>
        <v>0</v>
      </c>
      <c r="Q28" s="341"/>
      <c r="R28" s="342"/>
      <c r="S28" s="399"/>
      <c r="T28" s="506" t="s">
        <v>289</v>
      </c>
      <c r="U28" s="508"/>
      <c r="V28" s="508"/>
      <c r="W28" s="509"/>
      <c r="X28" s="356" t="s">
        <v>327</v>
      </c>
      <c r="Y28" s="357"/>
      <c r="Z28" s="358"/>
      <c r="AA28" s="353"/>
      <c r="AB28" s="354"/>
      <c r="AC28" s="355"/>
      <c r="AD28" s="353"/>
      <c r="AE28" s="354"/>
      <c r="AF28" s="355"/>
      <c r="AG28" s="38"/>
      <c r="AH28" s="341">
        <f>AA28+AD28</f>
        <v>0</v>
      </c>
      <c r="AI28" s="341"/>
      <c r="AJ28" s="342"/>
    </row>
    <row r="29" spans="1:36" ht="18" customHeight="1">
      <c r="A29" s="569"/>
      <c r="B29" s="570"/>
      <c r="C29" s="571"/>
      <c r="D29" s="356" t="s">
        <v>97</v>
      </c>
      <c r="E29" s="357"/>
      <c r="F29" s="357"/>
      <c r="G29" s="357"/>
      <c r="H29" s="358"/>
      <c r="I29" s="353"/>
      <c r="J29" s="354"/>
      <c r="K29" s="355"/>
      <c r="L29" s="353"/>
      <c r="M29" s="354"/>
      <c r="N29" s="355"/>
      <c r="O29" s="38"/>
      <c r="P29" s="341">
        <f>I29+L29</f>
        <v>0</v>
      </c>
      <c r="Q29" s="341"/>
      <c r="R29" s="342"/>
      <c r="S29" s="399"/>
      <c r="T29" s="508"/>
      <c r="U29" s="508"/>
      <c r="V29" s="508"/>
      <c r="W29" s="509"/>
      <c r="X29" s="356" t="s">
        <v>268</v>
      </c>
      <c r="Y29" s="357"/>
      <c r="Z29" s="358"/>
      <c r="AA29" s="353"/>
      <c r="AB29" s="354"/>
      <c r="AC29" s="355"/>
      <c r="AD29" s="353"/>
      <c r="AE29" s="354"/>
      <c r="AF29" s="355"/>
      <c r="AG29" s="38" t="s">
        <v>137</v>
      </c>
      <c r="AH29" s="341">
        <f>AA29+AD29</f>
        <v>0</v>
      </c>
      <c r="AI29" s="341"/>
      <c r="AJ29" s="342"/>
    </row>
    <row r="30" spans="1:36" ht="18" customHeight="1">
      <c r="A30" s="480"/>
      <c r="B30" s="481"/>
      <c r="C30" s="482"/>
      <c r="D30" s="192" t="s">
        <v>330</v>
      </c>
      <c r="E30" s="329"/>
      <c r="F30" s="329"/>
      <c r="G30" s="329"/>
      <c r="H30" s="330"/>
      <c r="I30" s="327">
        <f>I28+I29</f>
        <v>0</v>
      </c>
      <c r="J30" s="341"/>
      <c r="K30" s="342"/>
      <c r="L30" s="327">
        <f>L28+L29</f>
        <v>0</v>
      </c>
      <c r="M30" s="341"/>
      <c r="N30" s="342"/>
      <c r="O30" s="38" t="s">
        <v>277</v>
      </c>
      <c r="P30" s="341">
        <f>P28+P29</f>
        <v>0</v>
      </c>
      <c r="Q30" s="341"/>
      <c r="R30" s="342"/>
      <c r="S30" s="400"/>
      <c r="T30" s="18"/>
      <c r="U30" s="18"/>
      <c r="V30" s="18"/>
      <c r="W30" s="21"/>
      <c r="X30" s="192" t="s">
        <v>172</v>
      </c>
      <c r="Y30" s="329"/>
      <c r="Z30" s="330"/>
      <c r="AA30" s="327">
        <f>SUM(AA26:AC29)</f>
        <v>0</v>
      </c>
      <c r="AB30" s="341"/>
      <c r="AC30" s="342"/>
      <c r="AD30" s="327">
        <f>SUM(AD26:AF29)</f>
        <v>0</v>
      </c>
      <c r="AE30" s="341"/>
      <c r="AF30" s="342"/>
      <c r="AG30" s="38" t="s">
        <v>138</v>
      </c>
      <c r="AH30" s="341">
        <f>SUM(AH26:AJ29)</f>
        <v>0</v>
      </c>
      <c r="AI30" s="341"/>
      <c r="AJ30" s="342"/>
    </row>
    <row r="31" spans="1:36" ht="18" customHeight="1">
      <c r="A31" s="356" t="s">
        <v>43</v>
      </c>
      <c r="B31" s="357"/>
      <c r="C31" s="357"/>
      <c r="D31" s="357"/>
      <c r="E31" s="357"/>
      <c r="F31" s="357"/>
      <c r="G31" s="357"/>
      <c r="H31" s="358"/>
      <c r="I31" s="353"/>
      <c r="J31" s="354"/>
      <c r="K31" s="355"/>
      <c r="L31" s="353"/>
      <c r="M31" s="354"/>
      <c r="N31" s="355"/>
      <c r="O31" s="38"/>
      <c r="P31" s="341">
        <f aca="true" t="shared" si="1" ref="P31:P36">I31+L31</f>
        <v>0</v>
      </c>
      <c r="Q31" s="341"/>
      <c r="R31" s="342"/>
      <c r="S31" s="365" t="s">
        <v>286</v>
      </c>
      <c r="T31" s="478"/>
      <c r="U31" s="478"/>
      <c r="V31" s="478"/>
      <c r="W31" s="479"/>
      <c r="X31" s="356" t="s">
        <v>329</v>
      </c>
      <c r="Y31" s="357"/>
      <c r="Z31" s="358"/>
      <c r="AA31" s="353"/>
      <c r="AB31" s="354"/>
      <c r="AC31" s="355"/>
      <c r="AD31" s="353"/>
      <c r="AE31" s="354"/>
      <c r="AF31" s="355"/>
      <c r="AG31" s="38"/>
      <c r="AH31" s="341">
        <f>AA31+AD31</f>
        <v>0</v>
      </c>
      <c r="AI31" s="341"/>
      <c r="AJ31" s="342"/>
    </row>
    <row r="32" spans="1:36" ht="18" customHeight="1">
      <c r="A32" s="356" t="s">
        <v>60</v>
      </c>
      <c r="B32" s="357"/>
      <c r="C32" s="357"/>
      <c r="D32" s="357"/>
      <c r="E32" s="357"/>
      <c r="F32" s="357"/>
      <c r="G32" s="357"/>
      <c r="H32" s="358"/>
      <c r="I32" s="353"/>
      <c r="J32" s="354"/>
      <c r="K32" s="355"/>
      <c r="L32" s="353"/>
      <c r="M32" s="354"/>
      <c r="N32" s="355"/>
      <c r="O32" s="38" t="s">
        <v>278</v>
      </c>
      <c r="P32" s="341">
        <f t="shared" si="1"/>
        <v>0</v>
      </c>
      <c r="Q32" s="341"/>
      <c r="R32" s="342"/>
      <c r="S32" s="480"/>
      <c r="T32" s="481"/>
      <c r="U32" s="481"/>
      <c r="V32" s="481"/>
      <c r="W32" s="482"/>
      <c r="X32" s="401" t="s">
        <v>23</v>
      </c>
      <c r="Y32" s="402"/>
      <c r="Z32" s="403"/>
      <c r="AA32" s="353"/>
      <c r="AB32" s="354"/>
      <c r="AC32" s="355"/>
      <c r="AD32" s="353"/>
      <c r="AE32" s="354"/>
      <c r="AF32" s="355"/>
      <c r="AG32" s="38"/>
      <c r="AH32" s="341">
        <f>AA32+AD32</f>
        <v>0</v>
      </c>
      <c r="AI32" s="341"/>
      <c r="AJ32" s="342"/>
    </row>
    <row r="33" spans="1:36" ht="18" customHeight="1">
      <c r="A33" s="359" t="s">
        <v>61</v>
      </c>
      <c r="B33" s="360"/>
      <c r="C33" s="361"/>
      <c r="D33" s="356" t="s">
        <v>44</v>
      </c>
      <c r="E33" s="357"/>
      <c r="F33" s="357"/>
      <c r="G33" s="357"/>
      <c r="H33" s="358"/>
      <c r="I33" s="353"/>
      <c r="J33" s="354"/>
      <c r="K33" s="355"/>
      <c r="L33" s="353"/>
      <c r="M33" s="354"/>
      <c r="N33" s="355"/>
      <c r="O33" s="38"/>
      <c r="P33" s="341">
        <f t="shared" si="1"/>
        <v>0</v>
      </c>
      <c r="Q33" s="341"/>
      <c r="R33" s="342"/>
      <c r="S33" s="472" t="s">
        <v>287</v>
      </c>
      <c r="T33" s="473"/>
      <c r="U33" s="473"/>
      <c r="V33" s="473"/>
      <c r="W33" s="474"/>
      <c r="X33" s="356" t="s">
        <v>327</v>
      </c>
      <c r="Y33" s="357"/>
      <c r="Z33" s="358"/>
      <c r="AA33" s="353"/>
      <c r="AB33" s="354"/>
      <c r="AC33" s="355"/>
      <c r="AD33" s="353"/>
      <c r="AE33" s="354"/>
      <c r="AF33" s="355"/>
      <c r="AG33" s="38"/>
      <c r="AH33" s="341">
        <f>AA33+AD33</f>
        <v>0</v>
      </c>
      <c r="AI33" s="341"/>
      <c r="AJ33" s="342"/>
    </row>
    <row r="34" spans="1:37" ht="18" customHeight="1">
      <c r="A34" s="362"/>
      <c r="B34" s="363"/>
      <c r="C34" s="364"/>
      <c r="D34" s="401" t="s">
        <v>62</v>
      </c>
      <c r="E34" s="572"/>
      <c r="F34" s="572"/>
      <c r="G34" s="572"/>
      <c r="H34" s="573"/>
      <c r="I34" s="353"/>
      <c r="J34" s="354"/>
      <c r="K34" s="355"/>
      <c r="L34" s="353"/>
      <c r="M34" s="354"/>
      <c r="N34" s="355"/>
      <c r="O34" s="38"/>
      <c r="P34" s="341">
        <f t="shared" si="1"/>
        <v>0</v>
      </c>
      <c r="Q34" s="341"/>
      <c r="R34" s="342"/>
      <c r="S34" s="475"/>
      <c r="T34" s="476"/>
      <c r="U34" s="476"/>
      <c r="V34" s="476"/>
      <c r="W34" s="477"/>
      <c r="X34" s="356" t="s">
        <v>268</v>
      </c>
      <c r="Y34" s="357"/>
      <c r="Z34" s="358"/>
      <c r="AA34" s="353"/>
      <c r="AB34" s="354"/>
      <c r="AC34" s="355"/>
      <c r="AD34" s="353"/>
      <c r="AE34" s="354"/>
      <c r="AF34" s="355"/>
      <c r="AG34" s="38" t="s">
        <v>139</v>
      </c>
      <c r="AH34" s="341">
        <f>AA34+AD34</f>
        <v>0</v>
      </c>
      <c r="AI34" s="341"/>
      <c r="AJ34" s="342"/>
      <c r="AK34" s="27"/>
    </row>
    <row r="35" spans="1:36" ht="18" customHeight="1">
      <c r="A35" s="359" t="s">
        <v>63</v>
      </c>
      <c r="B35" s="453"/>
      <c r="C35" s="454"/>
      <c r="D35" s="356" t="s">
        <v>93</v>
      </c>
      <c r="E35" s="357"/>
      <c r="F35" s="357"/>
      <c r="G35" s="357"/>
      <c r="H35" s="358"/>
      <c r="I35" s="353"/>
      <c r="J35" s="354"/>
      <c r="K35" s="355"/>
      <c r="L35" s="353"/>
      <c r="M35" s="354"/>
      <c r="N35" s="355"/>
      <c r="O35" s="38"/>
      <c r="P35" s="341">
        <f t="shared" si="1"/>
        <v>0</v>
      </c>
      <c r="Q35" s="341"/>
      <c r="R35" s="342"/>
      <c r="S35" s="475"/>
      <c r="T35" s="476"/>
      <c r="U35" s="476"/>
      <c r="V35" s="476"/>
      <c r="W35" s="477"/>
      <c r="X35" s="192" t="s">
        <v>172</v>
      </c>
      <c r="Y35" s="329"/>
      <c r="Z35" s="330"/>
      <c r="AA35" s="327">
        <f>AA33+AA34</f>
        <v>0</v>
      </c>
      <c r="AB35" s="341"/>
      <c r="AC35" s="342"/>
      <c r="AD35" s="327">
        <f>AD33+AD34</f>
        <v>0</v>
      </c>
      <c r="AE35" s="341"/>
      <c r="AF35" s="342"/>
      <c r="AG35" s="38" t="s">
        <v>118</v>
      </c>
      <c r="AH35" s="341">
        <f>AH33+AH34</f>
        <v>0</v>
      </c>
      <c r="AI35" s="341"/>
      <c r="AJ35" s="342"/>
    </row>
    <row r="36" spans="1:36" ht="18" customHeight="1">
      <c r="A36" s="455"/>
      <c r="B36" s="456"/>
      <c r="C36" s="457"/>
      <c r="D36" s="356" t="s">
        <v>95</v>
      </c>
      <c r="E36" s="357"/>
      <c r="F36" s="357"/>
      <c r="G36" s="357"/>
      <c r="H36" s="358"/>
      <c r="I36" s="353"/>
      <c r="J36" s="354"/>
      <c r="K36" s="355"/>
      <c r="L36" s="353"/>
      <c r="M36" s="354"/>
      <c r="N36" s="355"/>
      <c r="O36" s="38" t="s">
        <v>279</v>
      </c>
      <c r="P36" s="341">
        <f t="shared" si="1"/>
        <v>0</v>
      </c>
      <c r="Q36" s="341"/>
      <c r="R36" s="342"/>
      <c r="S36" s="365" t="s">
        <v>288</v>
      </c>
      <c r="T36" s="366"/>
      <c r="U36" s="366"/>
      <c r="V36" s="366"/>
      <c r="W36" s="367"/>
      <c r="X36" s="356" t="s">
        <v>327</v>
      </c>
      <c r="Y36" s="357"/>
      <c r="Z36" s="358"/>
      <c r="AA36" s="353"/>
      <c r="AB36" s="354"/>
      <c r="AC36" s="355"/>
      <c r="AD36" s="353"/>
      <c r="AE36" s="354"/>
      <c r="AF36" s="355"/>
      <c r="AG36" s="38"/>
      <c r="AH36" s="341">
        <f>AA36+AD36</f>
        <v>0</v>
      </c>
      <c r="AI36" s="341"/>
      <c r="AJ36" s="342"/>
    </row>
    <row r="37" spans="1:36" ht="18" customHeight="1">
      <c r="A37" s="469"/>
      <c r="B37" s="470"/>
      <c r="C37" s="471"/>
      <c r="D37" s="356" t="s">
        <v>52</v>
      </c>
      <c r="E37" s="357"/>
      <c r="F37" s="357"/>
      <c r="G37" s="357"/>
      <c r="H37" s="358"/>
      <c r="I37" s="327">
        <f>I35+I36</f>
        <v>0</v>
      </c>
      <c r="J37" s="341"/>
      <c r="K37" s="342"/>
      <c r="L37" s="327">
        <f>L35+L36</f>
        <v>0</v>
      </c>
      <c r="M37" s="341"/>
      <c r="N37" s="342"/>
      <c r="O37" s="38" t="s">
        <v>280</v>
      </c>
      <c r="P37" s="341">
        <f>P35+P36</f>
        <v>0</v>
      </c>
      <c r="Q37" s="341"/>
      <c r="R37" s="342"/>
      <c r="S37" s="526"/>
      <c r="T37" s="299"/>
      <c r="U37" s="299"/>
      <c r="V37" s="299"/>
      <c r="W37" s="300"/>
      <c r="X37" s="356" t="s">
        <v>268</v>
      </c>
      <c r="Y37" s="357"/>
      <c r="Z37" s="358"/>
      <c r="AA37" s="353"/>
      <c r="AB37" s="354"/>
      <c r="AC37" s="355"/>
      <c r="AD37" s="353"/>
      <c r="AE37" s="354"/>
      <c r="AF37" s="355"/>
      <c r="AG37" s="38" t="s">
        <v>119</v>
      </c>
      <c r="AH37" s="341">
        <f>AA37+AD37</f>
        <v>0</v>
      </c>
      <c r="AI37" s="341"/>
      <c r="AJ37" s="342"/>
    </row>
    <row r="38" spans="1:36" ht="18" customHeight="1">
      <c r="A38" s="359" t="s">
        <v>64</v>
      </c>
      <c r="B38" s="453"/>
      <c r="C38" s="454"/>
      <c r="D38" s="356" t="s">
        <v>93</v>
      </c>
      <c r="E38" s="357"/>
      <c r="F38" s="357"/>
      <c r="G38" s="357"/>
      <c r="H38" s="358"/>
      <c r="I38" s="353"/>
      <c r="J38" s="354"/>
      <c r="K38" s="355"/>
      <c r="L38" s="353"/>
      <c r="M38" s="354"/>
      <c r="N38" s="355"/>
      <c r="O38" s="38"/>
      <c r="P38" s="341">
        <f>I38+L38</f>
        <v>0</v>
      </c>
      <c r="Q38" s="341"/>
      <c r="R38" s="342"/>
      <c r="S38" s="527"/>
      <c r="T38" s="301"/>
      <c r="U38" s="301"/>
      <c r="V38" s="301"/>
      <c r="W38" s="302"/>
      <c r="X38" s="192" t="s">
        <v>172</v>
      </c>
      <c r="Y38" s="329"/>
      <c r="Z38" s="330"/>
      <c r="AA38" s="327">
        <f>AA36+AA37</f>
        <v>0</v>
      </c>
      <c r="AB38" s="341"/>
      <c r="AC38" s="342"/>
      <c r="AD38" s="327">
        <f>AD36+AD37</f>
        <v>0</v>
      </c>
      <c r="AE38" s="341"/>
      <c r="AF38" s="342"/>
      <c r="AG38" s="38" t="s">
        <v>120</v>
      </c>
      <c r="AH38" s="341">
        <f>AH36+AH37</f>
        <v>0</v>
      </c>
      <c r="AI38" s="341"/>
      <c r="AJ38" s="342"/>
    </row>
    <row r="39" spans="1:36" ht="18" customHeight="1">
      <c r="A39" s="455"/>
      <c r="B39" s="456"/>
      <c r="C39" s="457"/>
      <c r="D39" s="356" t="s">
        <v>95</v>
      </c>
      <c r="E39" s="357"/>
      <c r="F39" s="357"/>
      <c r="G39" s="357"/>
      <c r="H39" s="358"/>
      <c r="I39" s="353"/>
      <c r="J39" s="354"/>
      <c r="K39" s="355"/>
      <c r="L39" s="353"/>
      <c r="M39" s="354"/>
      <c r="N39" s="355"/>
      <c r="O39" s="38" t="s">
        <v>281</v>
      </c>
      <c r="P39" s="341">
        <f>I39+L39</f>
        <v>0</v>
      </c>
      <c r="Q39" s="341"/>
      <c r="R39" s="342"/>
      <c r="S39" s="530"/>
      <c r="T39" s="483"/>
      <c r="U39" s="483"/>
      <c r="V39" s="483"/>
      <c r="W39" s="531"/>
      <c r="X39" s="620"/>
      <c r="Y39" s="621"/>
      <c r="Z39" s="622"/>
      <c r="AA39" s="617"/>
      <c r="AB39" s="618"/>
      <c r="AC39" s="619"/>
      <c r="AD39" s="617"/>
      <c r="AE39" s="618"/>
      <c r="AF39" s="619"/>
      <c r="AG39" s="23"/>
      <c r="AH39" s="483"/>
      <c r="AI39" s="483"/>
      <c r="AJ39" s="531"/>
    </row>
    <row r="40" spans="1:36" ht="18" customHeight="1" thickBot="1">
      <c r="A40" s="455"/>
      <c r="B40" s="456"/>
      <c r="C40" s="457"/>
      <c r="D40" s="545" t="s">
        <v>330</v>
      </c>
      <c r="E40" s="546"/>
      <c r="F40" s="546"/>
      <c r="G40" s="546"/>
      <c r="H40" s="547"/>
      <c r="I40" s="542">
        <f>I38+I39</f>
        <v>0</v>
      </c>
      <c r="J40" s="528"/>
      <c r="K40" s="529"/>
      <c r="L40" s="542">
        <f>L38+L39</f>
        <v>0</v>
      </c>
      <c r="M40" s="528"/>
      <c r="N40" s="529"/>
      <c r="O40" s="39" t="s">
        <v>282</v>
      </c>
      <c r="P40" s="528">
        <f>I40+L40</f>
        <v>0</v>
      </c>
      <c r="Q40" s="528"/>
      <c r="R40" s="529"/>
      <c r="S40" s="532"/>
      <c r="T40" s="533"/>
      <c r="U40" s="533"/>
      <c r="V40" s="533"/>
      <c r="W40" s="534"/>
      <c r="X40" s="431"/>
      <c r="Y40" s="432"/>
      <c r="Z40" s="433"/>
      <c r="AA40" s="623"/>
      <c r="AB40" s="624"/>
      <c r="AC40" s="625"/>
      <c r="AD40" s="623"/>
      <c r="AE40" s="624"/>
      <c r="AF40" s="625"/>
      <c r="AG40" s="28"/>
      <c r="AH40" s="626"/>
      <c r="AI40" s="626"/>
      <c r="AJ40" s="627"/>
    </row>
    <row r="41" spans="1:54" ht="15.75" customHeight="1" thickTop="1">
      <c r="A41" s="29">
        <v>18</v>
      </c>
      <c r="B41" s="458"/>
      <c r="C41" s="321"/>
      <c r="D41" s="459"/>
      <c r="E41" s="538" t="s">
        <v>334</v>
      </c>
      <c r="F41" s="297"/>
      <c r="G41" s="297"/>
      <c r="H41" s="297"/>
      <c r="I41" s="543" t="s">
        <v>258</v>
      </c>
      <c r="J41" s="427"/>
      <c r="K41" s="427"/>
      <c r="L41" s="427"/>
      <c r="M41" s="427"/>
      <c r="N41" s="427"/>
      <c r="O41" s="427"/>
      <c r="P41" s="427"/>
      <c r="Q41" s="427"/>
      <c r="R41" s="427"/>
      <c r="S41" s="427"/>
      <c r="T41" s="544"/>
      <c r="U41" s="427" t="s">
        <v>223</v>
      </c>
      <c r="V41" s="427"/>
      <c r="W41" s="427"/>
      <c r="X41" s="427"/>
      <c r="Y41" s="427"/>
      <c r="Z41" s="427"/>
      <c r="AA41" s="427"/>
      <c r="AB41" s="427"/>
      <c r="AC41" s="427"/>
      <c r="AD41" s="439" t="s">
        <v>293</v>
      </c>
      <c r="AE41" s="440"/>
      <c r="AF41" s="441"/>
      <c r="AG41" s="297" t="s">
        <v>338</v>
      </c>
      <c r="AH41" s="297"/>
      <c r="AI41" s="297"/>
      <c r="AJ41" s="298"/>
      <c r="AK41" s="30"/>
      <c r="AL41" s="31"/>
      <c r="AM41" s="31"/>
      <c r="AN41" s="31"/>
      <c r="AO41" s="31"/>
      <c r="AP41" s="31"/>
      <c r="AQ41" s="31"/>
      <c r="AR41" s="31"/>
      <c r="AS41" s="31"/>
      <c r="AT41" s="31"/>
      <c r="AU41" s="31"/>
      <c r="AV41" s="31"/>
      <c r="AW41" s="31"/>
      <c r="AX41" s="31"/>
      <c r="AY41" s="31"/>
      <c r="AZ41" s="31"/>
      <c r="BA41" s="31"/>
      <c r="BB41" s="31"/>
    </row>
    <row r="42" spans="1:54" ht="15.75" customHeight="1">
      <c r="A42" s="451" t="s">
        <v>257</v>
      </c>
      <c r="B42" s="460"/>
      <c r="C42" s="461"/>
      <c r="D42" s="462"/>
      <c r="E42" s="526"/>
      <c r="F42" s="299"/>
      <c r="G42" s="299"/>
      <c r="H42" s="299"/>
      <c r="I42" s="539" t="s">
        <v>327</v>
      </c>
      <c r="J42" s="366"/>
      <c r="K42" s="367"/>
      <c r="L42" s="365" t="s">
        <v>335</v>
      </c>
      <c r="M42" s="366"/>
      <c r="N42" s="367"/>
      <c r="O42" s="520" t="s">
        <v>336</v>
      </c>
      <c r="P42" s="521"/>
      <c r="Q42" s="522"/>
      <c r="R42" s="472" t="s">
        <v>337</v>
      </c>
      <c r="S42" s="473"/>
      <c r="T42" s="516"/>
      <c r="U42" s="366" t="s">
        <v>331</v>
      </c>
      <c r="V42" s="366"/>
      <c r="W42" s="367"/>
      <c r="X42" s="413" t="s">
        <v>287</v>
      </c>
      <c r="Y42" s="437"/>
      <c r="Z42" s="414"/>
      <c r="AA42" s="510" t="s">
        <v>288</v>
      </c>
      <c r="AB42" s="511"/>
      <c r="AC42" s="512"/>
      <c r="AD42" s="442"/>
      <c r="AE42" s="443"/>
      <c r="AF42" s="444"/>
      <c r="AG42" s="299" t="s">
        <v>338</v>
      </c>
      <c r="AH42" s="299"/>
      <c r="AI42" s="299"/>
      <c r="AJ42" s="300"/>
      <c r="AK42" s="30"/>
      <c r="AL42" s="31"/>
      <c r="AM42" s="31"/>
      <c r="AN42" s="31"/>
      <c r="AO42" s="31"/>
      <c r="AP42" s="31"/>
      <c r="AQ42" s="31"/>
      <c r="AR42" s="31"/>
      <c r="AS42" s="31"/>
      <c r="AT42" s="31"/>
      <c r="AU42" s="31"/>
      <c r="AV42" s="31"/>
      <c r="AW42" s="31"/>
      <c r="AX42" s="31"/>
      <c r="AY42" s="31"/>
      <c r="AZ42" s="31"/>
      <c r="BA42" s="31"/>
      <c r="BB42" s="31"/>
    </row>
    <row r="43" spans="1:54" ht="14.25">
      <c r="A43" s="451"/>
      <c r="B43" s="331"/>
      <c r="C43" s="332"/>
      <c r="D43" s="463"/>
      <c r="E43" s="527"/>
      <c r="F43" s="301"/>
      <c r="G43" s="301"/>
      <c r="H43" s="301"/>
      <c r="I43" s="540"/>
      <c r="J43" s="301"/>
      <c r="K43" s="302"/>
      <c r="L43" s="527"/>
      <c r="M43" s="301"/>
      <c r="N43" s="302"/>
      <c r="O43" s="523"/>
      <c r="P43" s="524"/>
      <c r="Q43" s="525"/>
      <c r="R43" s="517"/>
      <c r="S43" s="518"/>
      <c r="T43" s="519"/>
      <c r="U43" s="301"/>
      <c r="V43" s="301"/>
      <c r="W43" s="302"/>
      <c r="X43" s="415"/>
      <c r="Y43" s="438"/>
      <c r="Z43" s="416"/>
      <c r="AA43" s="513"/>
      <c r="AB43" s="514"/>
      <c r="AC43" s="515"/>
      <c r="AD43" s="445"/>
      <c r="AE43" s="446"/>
      <c r="AF43" s="447"/>
      <c r="AG43" s="301"/>
      <c r="AH43" s="301"/>
      <c r="AI43" s="301"/>
      <c r="AJ43" s="302"/>
      <c r="AK43" s="30"/>
      <c r="AL43" s="31"/>
      <c r="AM43" s="31"/>
      <c r="AN43" s="31"/>
      <c r="AO43" s="31"/>
      <c r="AP43" s="31"/>
      <c r="AQ43" s="31"/>
      <c r="AR43" s="31"/>
      <c r="AS43" s="31"/>
      <c r="AT43" s="31"/>
      <c r="AU43" s="31"/>
      <c r="AV43" s="31"/>
      <c r="AW43" s="31"/>
      <c r="AX43" s="31"/>
      <c r="AY43" s="31"/>
      <c r="AZ43" s="31"/>
      <c r="BA43" s="31"/>
      <c r="BB43" s="31"/>
    </row>
    <row r="44" spans="1:54" ht="15" customHeight="1">
      <c r="A44" s="451"/>
      <c r="B44" s="365" t="s">
        <v>332</v>
      </c>
      <c r="C44" s="366"/>
      <c r="D44" s="367"/>
      <c r="E44" s="319"/>
      <c r="F44" s="320"/>
      <c r="G44" s="320"/>
      <c r="H44" s="541"/>
      <c r="I44" s="464" t="s">
        <v>121</v>
      </c>
      <c r="J44" s="309"/>
      <c r="K44" s="310"/>
      <c r="L44" s="303"/>
      <c r="M44" s="304"/>
      <c r="N44" s="305"/>
      <c r="O44" s="397" t="s">
        <v>122</v>
      </c>
      <c r="P44" s="309"/>
      <c r="Q44" s="310"/>
      <c r="R44" s="397" t="s">
        <v>123</v>
      </c>
      <c r="S44" s="309"/>
      <c r="T44" s="450"/>
      <c r="U44" s="309" t="s">
        <v>138</v>
      </c>
      <c r="V44" s="309"/>
      <c r="W44" s="310"/>
      <c r="X44" s="397" t="s">
        <v>118</v>
      </c>
      <c r="Y44" s="309"/>
      <c r="Z44" s="310"/>
      <c r="AA44" s="397" t="s">
        <v>120</v>
      </c>
      <c r="AB44" s="309"/>
      <c r="AC44" s="309"/>
      <c r="AD44" s="404"/>
      <c r="AE44" s="405"/>
      <c r="AF44" s="406"/>
      <c r="AG44" s="309" t="s">
        <v>124</v>
      </c>
      <c r="AH44" s="309"/>
      <c r="AI44" s="309"/>
      <c r="AJ44" s="310"/>
      <c r="AK44" s="30"/>
      <c r="AL44" s="31"/>
      <c r="AM44" s="31"/>
      <c r="AN44" s="31"/>
      <c r="AO44" s="31"/>
      <c r="AP44" s="31"/>
      <c r="AQ44" s="31"/>
      <c r="AR44" s="31"/>
      <c r="AS44" s="31"/>
      <c r="AT44" s="31"/>
      <c r="AU44" s="31"/>
      <c r="AV44" s="31"/>
      <c r="AW44" s="31"/>
      <c r="AX44" s="31"/>
      <c r="AY44" s="31"/>
      <c r="AZ44" s="31"/>
      <c r="BA44" s="31"/>
      <c r="BB44" s="31"/>
    </row>
    <row r="45" spans="1:54" ht="14.25">
      <c r="A45" s="451"/>
      <c r="B45" s="527"/>
      <c r="C45" s="301"/>
      <c r="D45" s="302"/>
      <c r="E45" s="535"/>
      <c r="F45" s="536"/>
      <c r="G45" s="536"/>
      <c r="H45" s="537"/>
      <c r="I45" s="548">
        <f>P30</f>
        <v>0</v>
      </c>
      <c r="J45" s="383"/>
      <c r="K45" s="384"/>
      <c r="L45" s="306"/>
      <c r="M45" s="307"/>
      <c r="N45" s="308"/>
      <c r="O45" s="434">
        <f>P37</f>
        <v>0</v>
      </c>
      <c r="P45" s="311"/>
      <c r="Q45" s="312"/>
      <c r="R45" s="434">
        <f>P40</f>
        <v>0</v>
      </c>
      <c r="S45" s="311"/>
      <c r="T45" s="436"/>
      <c r="U45" s="311">
        <f>AH30</f>
        <v>0</v>
      </c>
      <c r="V45" s="311"/>
      <c r="W45" s="312"/>
      <c r="X45" s="434">
        <f>AH35</f>
        <v>0</v>
      </c>
      <c r="Y45" s="311"/>
      <c r="Z45" s="312"/>
      <c r="AA45" s="434">
        <f>AH38</f>
        <v>0</v>
      </c>
      <c r="AB45" s="311"/>
      <c r="AC45" s="311"/>
      <c r="AD45" s="435">
        <f>SUM(I45,O45,R45)-SUM(U45:AC45)</f>
        <v>0</v>
      </c>
      <c r="AE45" s="311"/>
      <c r="AF45" s="436"/>
      <c r="AG45" s="311">
        <f>E45+AD45</f>
        <v>0</v>
      </c>
      <c r="AH45" s="311"/>
      <c r="AI45" s="311"/>
      <c r="AJ45" s="312"/>
      <c r="AK45" s="30"/>
      <c r="AL45" s="31"/>
      <c r="AM45" s="31"/>
      <c r="AN45" s="31"/>
      <c r="AO45" s="31"/>
      <c r="AP45" s="31"/>
      <c r="AQ45" s="31"/>
      <c r="AR45" s="31"/>
      <c r="AS45" s="31"/>
      <c r="AT45" s="31"/>
      <c r="AU45" s="31"/>
      <c r="AV45" s="31"/>
      <c r="AW45" s="31"/>
      <c r="AX45" s="31"/>
      <c r="AY45" s="31"/>
      <c r="AZ45" s="31"/>
      <c r="BA45" s="31"/>
      <c r="BB45" s="31"/>
    </row>
    <row r="46" spans="1:54" ht="15" customHeight="1">
      <c r="A46" s="451"/>
      <c r="B46" s="359" t="s">
        <v>333</v>
      </c>
      <c r="C46" s="453"/>
      <c r="D46" s="454"/>
      <c r="E46" s="319"/>
      <c r="F46" s="320"/>
      <c r="G46" s="320"/>
      <c r="H46" s="541"/>
      <c r="I46" s="465"/>
      <c r="J46" s="304"/>
      <c r="K46" s="305"/>
      <c r="L46" s="397" t="s">
        <v>125</v>
      </c>
      <c r="M46" s="309"/>
      <c r="N46" s="310"/>
      <c r="O46" s="397" t="s">
        <v>126</v>
      </c>
      <c r="P46" s="309"/>
      <c r="Q46" s="310"/>
      <c r="R46" s="397" t="s">
        <v>127</v>
      </c>
      <c r="S46" s="309"/>
      <c r="T46" s="450"/>
      <c r="U46" s="309" t="s">
        <v>128</v>
      </c>
      <c r="V46" s="309"/>
      <c r="W46" s="310"/>
      <c r="X46" s="397" t="s">
        <v>129</v>
      </c>
      <c r="Y46" s="309"/>
      <c r="Z46" s="310"/>
      <c r="AA46" s="397" t="s">
        <v>284</v>
      </c>
      <c r="AB46" s="309"/>
      <c r="AC46" s="309"/>
      <c r="AD46" s="404"/>
      <c r="AE46" s="405"/>
      <c r="AF46" s="406"/>
      <c r="AG46" s="309" t="s">
        <v>285</v>
      </c>
      <c r="AH46" s="309"/>
      <c r="AI46" s="309"/>
      <c r="AJ46" s="310"/>
      <c r="AK46" s="30"/>
      <c r="AL46" s="31"/>
      <c r="AM46" s="31"/>
      <c r="AN46" s="31"/>
      <c r="AO46" s="31"/>
      <c r="AP46" s="31"/>
      <c r="AQ46" s="31"/>
      <c r="AR46" s="31"/>
      <c r="AS46" s="31"/>
      <c r="AT46" s="31"/>
      <c r="AU46" s="31"/>
      <c r="AV46" s="31"/>
      <c r="AW46" s="31"/>
      <c r="AX46" s="31"/>
      <c r="AY46" s="31"/>
      <c r="AZ46" s="31"/>
      <c r="BA46" s="31"/>
      <c r="BB46" s="31"/>
    </row>
    <row r="47" spans="1:54" ht="15" thickBot="1">
      <c r="A47" s="452"/>
      <c r="B47" s="455"/>
      <c r="C47" s="456"/>
      <c r="D47" s="457"/>
      <c r="E47" s="500"/>
      <c r="F47" s="501"/>
      <c r="G47" s="501"/>
      <c r="H47" s="502"/>
      <c r="I47" s="466"/>
      <c r="J47" s="467"/>
      <c r="K47" s="468"/>
      <c r="L47" s="315">
        <f>P32</f>
        <v>0</v>
      </c>
      <c r="M47" s="316"/>
      <c r="N47" s="318"/>
      <c r="O47" s="315">
        <f>P36</f>
        <v>0</v>
      </c>
      <c r="P47" s="316"/>
      <c r="Q47" s="318"/>
      <c r="R47" s="315">
        <f>P39</f>
        <v>0</v>
      </c>
      <c r="S47" s="316"/>
      <c r="T47" s="408"/>
      <c r="U47" s="313">
        <f>AH27+AH29</f>
        <v>0</v>
      </c>
      <c r="V47" s="313"/>
      <c r="W47" s="314"/>
      <c r="X47" s="422">
        <f>AH34</f>
        <v>0</v>
      </c>
      <c r="Y47" s="313"/>
      <c r="Z47" s="314"/>
      <c r="AA47" s="422">
        <f>AH37</f>
        <v>0</v>
      </c>
      <c r="AB47" s="313"/>
      <c r="AC47" s="313"/>
      <c r="AD47" s="407">
        <f>SUM(L47:T47)-SUM(U47:AC47)</f>
        <v>0</v>
      </c>
      <c r="AE47" s="316"/>
      <c r="AF47" s="408"/>
      <c r="AG47" s="313">
        <f>E47+AD47</f>
        <v>0</v>
      </c>
      <c r="AH47" s="313"/>
      <c r="AI47" s="313"/>
      <c r="AJ47" s="314"/>
      <c r="AK47" s="30"/>
      <c r="AL47" s="31"/>
      <c r="AM47" s="31"/>
      <c r="AN47" s="31"/>
      <c r="AO47" s="31"/>
      <c r="AP47" s="31"/>
      <c r="AQ47" s="31"/>
      <c r="AR47" s="31"/>
      <c r="AS47" s="31"/>
      <c r="AT47" s="31"/>
      <c r="AU47" s="31"/>
      <c r="AV47" s="31"/>
      <c r="AW47" s="31"/>
      <c r="AX47" s="31"/>
      <c r="AY47" s="31"/>
      <c r="AZ47" s="31"/>
      <c r="BA47" s="31"/>
      <c r="BB47" s="31"/>
    </row>
    <row r="48" spans="1:53" ht="15.75" customHeight="1" thickTop="1">
      <c r="A48" s="189">
        <v>19</v>
      </c>
      <c r="B48" s="426" t="s">
        <v>268</v>
      </c>
      <c r="C48" s="427"/>
      <c r="D48" s="427"/>
      <c r="E48" s="427"/>
      <c r="F48" s="427"/>
      <c r="G48" s="427"/>
      <c r="H48" s="427"/>
      <c r="I48" s="427"/>
      <c r="J48" s="427"/>
      <c r="K48" s="428"/>
      <c r="L48" s="426" t="s">
        <v>327</v>
      </c>
      <c r="M48" s="427"/>
      <c r="N48" s="427"/>
      <c r="O48" s="427"/>
      <c r="P48" s="427"/>
      <c r="Q48" s="428"/>
      <c r="R48" s="426" t="s">
        <v>332</v>
      </c>
      <c r="S48" s="427"/>
      <c r="T48" s="428"/>
      <c r="U48" s="426" t="s">
        <v>84</v>
      </c>
      <c r="V48" s="427"/>
      <c r="W48" s="427"/>
      <c r="X48" s="427"/>
      <c r="Y48" s="427"/>
      <c r="Z48" s="427"/>
      <c r="AA48" s="427"/>
      <c r="AB48" s="427"/>
      <c r="AC48" s="427"/>
      <c r="AD48" s="427"/>
      <c r="AE48" s="427"/>
      <c r="AF48" s="428"/>
      <c r="AG48" s="294" t="s">
        <v>309</v>
      </c>
      <c r="AH48" s="295"/>
      <c r="AI48" s="295"/>
      <c r="AJ48" s="296"/>
      <c r="AK48" s="31"/>
      <c r="AL48" s="31"/>
      <c r="AM48" s="31"/>
      <c r="AN48" s="31"/>
      <c r="AO48" s="31"/>
      <c r="AP48" s="31"/>
      <c r="AQ48" s="31"/>
      <c r="AR48" s="31"/>
      <c r="AS48" s="31"/>
      <c r="AT48" s="31"/>
      <c r="AU48" s="31"/>
      <c r="AV48" s="31"/>
      <c r="AW48" s="31"/>
      <c r="AX48" s="31"/>
      <c r="AY48" s="31"/>
      <c r="AZ48" s="31"/>
      <c r="BA48" s="31"/>
    </row>
    <row r="49" spans="1:54" ht="21.75" customHeight="1">
      <c r="A49" s="451" t="s">
        <v>256</v>
      </c>
      <c r="B49" s="483"/>
      <c r="C49" s="485" t="s">
        <v>165</v>
      </c>
      <c r="D49" s="486"/>
      <c r="E49" s="489" t="s">
        <v>166</v>
      </c>
      <c r="F49" s="490"/>
      <c r="G49" s="491"/>
      <c r="H49" s="485" t="s">
        <v>246</v>
      </c>
      <c r="I49" s="495"/>
      <c r="J49" s="484" t="s">
        <v>172</v>
      </c>
      <c r="K49" s="448"/>
      <c r="L49" s="484" t="s">
        <v>247</v>
      </c>
      <c r="M49" s="410"/>
      <c r="N49" s="409" t="s">
        <v>248</v>
      </c>
      <c r="O49" s="448"/>
      <c r="P49" s="409" t="s">
        <v>172</v>
      </c>
      <c r="Q49" s="410"/>
      <c r="R49" s="303"/>
      <c r="S49" s="304"/>
      <c r="T49" s="305"/>
      <c r="U49" s="417" t="s">
        <v>85</v>
      </c>
      <c r="V49" s="418"/>
      <c r="W49" s="418"/>
      <c r="X49" s="419"/>
      <c r="Y49" s="417" t="s">
        <v>307</v>
      </c>
      <c r="Z49" s="418"/>
      <c r="AA49" s="418"/>
      <c r="AB49" s="419"/>
      <c r="AC49" s="413" t="s">
        <v>308</v>
      </c>
      <c r="AD49" s="414"/>
      <c r="AE49" s="409" t="s">
        <v>172</v>
      </c>
      <c r="AF49" s="410"/>
      <c r="AG49" s="303"/>
      <c r="AH49" s="304"/>
      <c r="AI49" s="304"/>
      <c r="AJ49" s="305"/>
      <c r="AK49" s="30"/>
      <c r="AL49" s="31"/>
      <c r="AM49" s="31"/>
      <c r="AN49" s="31"/>
      <c r="AO49" s="31"/>
      <c r="AP49" s="31"/>
      <c r="AQ49" s="31"/>
      <c r="AR49" s="31"/>
      <c r="AS49" s="31"/>
      <c r="AT49" s="31"/>
      <c r="AU49" s="31"/>
      <c r="AV49" s="31"/>
      <c r="AW49" s="31"/>
      <c r="AX49" s="31"/>
      <c r="AY49" s="31"/>
      <c r="AZ49" s="31"/>
      <c r="BA49" s="31"/>
      <c r="BB49" s="31"/>
    </row>
    <row r="50" spans="1:54" ht="14.25">
      <c r="A50" s="451"/>
      <c r="B50" s="332"/>
      <c r="C50" s="487"/>
      <c r="D50" s="488"/>
      <c r="E50" s="492"/>
      <c r="F50" s="493"/>
      <c r="G50" s="494"/>
      <c r="H50" s="496"/>
      <c r="I50" s="497"/>
      <c r="J50" s="412"/>
      <c r="K50" s="449"/>
      <c r="L50" s="412"/>
      <c r="M50" s="412"/>
      <c r="N50" s="411"/>
      <c r="O50" s="449"/>
      <c r="P50" s="411"/>
      <c r="Q50" s="412"/>
      <c r="R50" s="306"/>
      <c r="S50" s="307"/>
      <c r="T50" s="308"/>
      <c r="U50" s="420" t="s">
        <v>327</v>
      </c>
      <c r="V50" s="421"/>
      <c r="W50" s="402" t="s">
        <v>268</v>
      </c>
      <c r="X50" s="402"/>
      <c r="Y50" s="420" t="s">
        <v>327</v>
      </c>
      <c r="Z50" s="421"/>
      <c r="AA50" s="402" t="s">
        <v>268</v>
      </c>
      <c r="AB50" s="402"/>
      <c r="AC50" s="415"/>
      <c r="AD50" s="416"/>
      <c r="AE50" s="411"/>
      <c r="AF50" s="412"/>
      <c r="AG50" s="306"/>
      <c r="AH50" s="307"/>
      <c r="AI50" s="307"/>
      <c r="AJ50" s="308"/>
      <c r="AK50" s="30"/>
      <c r="AL50" s="31"/>
      <c r="AM50" s="31"/>
      <c r="AN50" s="31"/>
      <c r="AO50" s="31"/>
      <c r="AP50" s="31"/>
      <c r="AQ50" s="31"/>
      <c r="AR50" s="31"/>
      <c r="AS50" s="31"/>
      <c r="AT50" s="31"/>
      <c r="AU50" s="31"/>
      <c r="AV50" s="31"/>
      <c r="AW50" s="31"/>
      <c r="AX50" s="31"/>
      <c r="AY50" s="31"/>
      <c r="AZ50" s="31"/>
      <c r="BA50" s="31"/>
      <c r="BB50" s="31"/>
    </row>
    <row r="51" spans="1:54" ht="14.25">
      <c r="A51" s="451"/>
      <c r="B51" s="20" t="s">
        <v>294</v>
      </c>
      <c r="C51" s="353"/>
      <c r="D51" s="355"/>
      <c r="E51" s="353"/>
      <c r="F51" s="354"/>
      <c r="G51" s="355"/>
      <c r="H51" s="353"/>
      <c r="I51" s="355"/>
      <c r="J51" s="291">
        <f>SUM(C51:I51)</f>
        <v>0</v>
      </c>
      <c r="K51" s="293"/>
      <c r="L51" s="353"/>
      <c r="M51" s="354"/>
      <c r="N51" s="353"/>
      <c r="O51" s="355"/>
      <c r="P51" s="291">
        <f>SUM(L51:O51)</f>
        <v>0</v>
      </c>
      <c r="Q51" s="292"/>
      <c r="R51" s="291">
        <f>J51+P51</f>
        <v>0</v>
      </c>
      <c r="S51" s="292"/>
      <c r="T51" s="293"/>
      <c r="U51" s="353"/>
      <c r="V51" s="355"/>
      <c r="W51" s="353"/>
      <c r="X51" s="355"/>
      <c r="Y51" s="353"/>
      <c r="Z51" s="355"/>
      <c r="AA51" s="353"/>
      <c r="AB51" s="355"/>
      <c r="AC51" s="353"/>
      <c r="AD51" s="355"/>
      <c r="AE51" s="291">
        <f>SUM(U51:AD51)</f>
        <v>0</v>
      </c>
      <c r="AF51" s="293"/>
      <c r="AG51" s="291">
        <f>R51+AE51</f>
        <v>0</v>
      </c>
      <c r="AH51" s="292"/>
      <c r="AI51" s="292"/>
      <c r="AJ51" s="293"/>
      <c r="AK51" s="30"/>
      <c r="AL51" s="31"/>
      <c r="AM51" s="31"/>
      <c r="AN51" s="31"/>
      <c r="AO51" s="31"/>
      <c r="AP51" s="31"/>
      <c r="AQ51" s="31"/>
      <c r="AR51" s="31"/>
      <c r="AS51" s="31"/>
      <c r="AT51" s="31"/>
      <c r="AU51" s="31"/>
      <c r="AV51" s="31"/>
      <c r="AW51" s="31"/>
      <c r="AX51" s="31"/>
      <c r="AY51" s="31"/>
      <c r="AZ51" s="31"/>
      <c r="BA51" s="31"/>
      <c r="BB51" s="31"/>
    </row>
    <row r="52" spans="1:54" ht="14.25">
      <c r="A52" s="451"/>
      <c r="B52" s="20" t="s">
        <v>295</v>
      </c>
      <c r="C52" s="353"/>
      <c r="D52" s="355"/>
      <c r="E52" s="353"/>
      <c r="F52" s="354"/>
      <c r="G52" s="355"/>
      <c r="H52" s="353"/>
      <c r="I52" s="355"/>
      <c r="J52" s="291">
        <f>SUM(C52:I52)</f>
        <v>0</v>
      </c>
      <c r="K52" s="293"/>
      <c r="L52" s="353"/>
      <c r="M52" s="354"/>
      <c r="N52" s="353"/>
      <c r="O52" s="355"/>
      <c r="P52" s="291">
        <f>SUM(L52:O52)</f>
        <v>0</v>
      </c>
      <c r="Q52" s="292"/>
      <c r="R52" s="291">
        <f>J52+P52</f>
        <v>0</v>
      </c>
      <c r="S52" s="292"/>
      <c r="T52" s="293"/>
      <c r="U52" s="353"/>
      <c r="V52" s="355"/>
      <c r="W52" s="353"/>
      <c r="X52" s="355"/>
      <c r="Y52" s="353"/>
      <c r="Z52" s="355"/>
      <c r="AA52" s="353"/>
      <c r="AB52" s="355"/>
      <c r="AC52" s="353"/>
      <c r="AD52" s="355"/>
      <c r="AE52" s="291">
        <f>SUM(U52:AD52)</f>
        <v>0</v>
      </c>
      <c r="AF52" s="293"/>
      <c r="AG52" s="291">
        <f>R52+AE52</f>
        <v>0</v>
      </c>
      <c r="AH52" s="292"/>
      <c r="AI52" s="292"/>
      <c r="AJ52" s="293"/>
      <c r="AK52" s="30"/>
      <c r="AL52" s="31"/>
      <c r="AM52" s="31"/>
      <c r="AN52" s="31"/>
      <c r="AO52" s="31"/>
      <c r="AP52" s="31"/>
      <c r="AQ52" s="31"/>
      <c r="AR52" s="31"/>
      <c r="AS52" s="31"/>
      <c r="AT52" s="31"/>
      <c r="AU52" s="31"/>
      <c r="AV52" s="31"/>
      <c r="AW52" s="31"/>
      <c r="AX52" s="31"/>
      <c r="AY52" s="31"/>
      <c r="AZ52" s="31"/>
      <c r="BA52" s="31"/>
      <c r="BB52" s="31"/>
    </row>
    <row r="53" spans="1:54" ht="15" customHeight="1">
      <c r="A53" s="451"/>
      <c r="B53" s="498" t="s">
        <v>182</v>
      </c>
      <c r="C53" s="319"/>
      <c r="D53" s="323"/>
      <c r="E53" s="319"/>
      <c r="F53" s="320"/>
      <c r="G53" s="323"/>
      <c r="H53" s="319"/>
      <c r="I53" s="323"/>
      <c r="J53" s="36" t="s">
        <v>285</v>
      </c>
      <c r="K53" s="37"/>
      <c r="L53" s="319"/>
      <c r="M53" s="323"/>
      <c r="N53" s="319"/>
      <c r="O53" s="323"/>
      <c r="P53" s="40" t="s">
        <v>260</v>
      </c>
      <c r="Q53" s="41"/>
      <c r="R53" s="319" t="s">
        <v>261</v>
      </c>
      <c r="S53" s="320"/>
      <c r="T53" s="323"/>
      <c r="U53" s="319"/>
      <c r="V53" s="323"/>
      <c r="W53" s="319"/>
      <c r="X53" s="323"/>
      <c r="Y53" s="319"/>
      <c r="Z53" s="323"/>
      <c r="AA53" s="319"/>
      <c r="AB53" s="323"/>
      <c r="AC53" s="319"/>
      <c r="AD53" s="323"/>
      <c r="AE53" s="40" t="s">
        <v>262</v>
      </c>
      <c r="AF53" s="41"/>
      <c r="AG53" s="319" t="s">
        <v>263</v>
      </c>
      <c r="AH53" s="320"/>
      <c r="AI53" s="320"/>
      <c r="AJ53" s="37"/>
      <c r="AK53" s="30"/>
      <c r="AL53" s="31"/>
      <c r="AM53" s="31"/>
      <c r="AN53" s="31"/>
      <c r="AO53" s="31"/>
      <c r="AP53" s="31"/>
      <c r="AQ53" s="31"/>
      <c r="AR53" s="31"/>
      <c r="AS53" s="31"/>
      <c r="AT53" s="31"/>
      <c r="AU53" s="31"/>
      <c r="AV53" s="31"/>
      <c r="AW53" s="31"/>
      <c r="AX53" s="31"/>
      <c r="AY53" s="31"/>
      <c r="AZ53" s="31"/>
      <c r="BA53" s="31"/>
      <c r="BB53" s="31"/>
    </row>
    <row r="54" spans="1:54" ht="15.75" customHeight="1" thickBot="1">
      <c r="A54" s="452"/>
      <c r="B54" s="499"/>
      <c r="C54" s="315">
        <f>C51+C52</f>
        <v>0</v>
      </c>
      <c r="D54" s="318"/>
      <c r="E54" s="315">
        <f>E51+E52</f>
        <v>0</v>
      </c>
      <c r="F54" s="316"/>
      <c r="G54" s="318"/>
      <c r="H54" s="315">
        <f>H51+H52</f>
        <v>0</v>
      </c>
      <c r="I54" s="318"/>
      <c r="J54" s="315">
        <f>J51+J52</f>
        <v>0</v>
      </c>
      <c r="K54" s="318"/>
      <c r="L54" s="315">
        <f>L51+L52</f>
        <v>0</v>
      </c>
      <c r="M54" s="318"/>
      <c r="N54" s="315">
        <f>N51+N52</f>
        <v>0</v>
      </c>
      <c r="O54" s="318"/>
      <c r="P54" s="315">
        <f>P51+P52</f>
        <v>0</v>
      </c>
      <c r="Q54" s="318"/>
      <c r="R54" s="315">
        <f>J54+P54</f>
        <v>0</v>
      </c>
      <c r="S54" s="316"/>
      <c r="T54" s="318"/>
      <c r="U54" s="315">
        <f>U51+U52</f>
        <v>0</v>
      </c>
      <c r="V54" s="318"/>
      <c r="W54" s="315">
        <f>W51+W52</f>
        <v>0</v>
      </c>
      <c r="X54" s="318"/>
      <c r="Y54" s="315">
        <f>Y51+Y52</f>
        <v>0</v>
      </c>
      <c r="Z54" s="318"/>
      <c r="AA54" s="315">
        <f>AA51+AA52</f>
        <v>0</v>
      </c>
      <c r="AB54" s="318"/>
      <c r="AC54" s="315">
        <f>AC51+AC52</f>
        <v>0</v>
      </c>
      <c r="AD54" s="318"/>
      <c r="AE54" s="315">
        <f>AE51+AE52</f>
        <v>0</v>
      </c>
      <c r="AF54" s="316"/>
      <c r="AG54" s="315">
        <f>R54+AE54</f>
        <v>0</v>
      </c>
      <c r="AH54" s="316"/>
      <c r="AI54" s="316"/>
      <c r="AJ54" s="318"/>
      <c r="AK54" s="30"/>
      <c r="AL54" s="31"/>
      <c r="AM54" s="31"/>
      <c r="AN54" s="31"/>
      <c r="AO54" s="31"/>
      <c r="AP54" s="31"/>
      <c r="AQ54" s="31"/>
      <c r="AR54" s="31"/>
      <c r="AS54" s="31"/>
      <c r="AT54" s="31"/>
      <c r="AU54" s="31"/>
      <c r="AV54" s="31"/>
      <c r="AW54" s="31"/>
      <c r="AX54" s="31"/>
      <c r="AY54" s="31"/>
      <c r="AZ54" s="31"/>
      <c r="BA54" s="31"/>
      <c r="BB54" s="31"/>
    </row>
    <row r="55" spans="1:36" ht="15" thickTop="1">
      <c r="A55" s="423" t="s">
        <v>255</v>
      </c>
      <c r="B55" s="424"/>
      <c r="C55" s="424"/>
      <c r="D55" s="424"/>
      <c r="E55" s="424"/>
      <c r="F55" s="424"/>
      <c r="G55" s="424"/>
      <c r="H55" s="424"/>
      <c r="I55" s="424"/>
      <c r="J55" s="424"/>
      <c r="K55" s="424"/>
      <c r="L55" s="424"/>
      <c r="M55" s="424"/>
      <c r="N55" s="424"/>
      <c r="O55" s="424"/>
      <c r="P55" s="425"/>
      <c r="Q55" s="33" t="s">
        <v>294</v>
      </c>
      <c r="R55" s="348"/>
      <c r="S55" s="350"/>
      <c r="T55" s="33" t="s">
        <v>295</v>
      </c>
      <c r="U55" s="325"/>
      <c r="V55" s="326"/>
      <c r="W55" s="32"/>
      <c r="X55" s="322" t="s">
        <v>70</v>
      </c>
      <c r="Y55" s="322"/>
      <c r="Z55" s="322"/>
      <c r="AA55" s="322"/>
      <c r="AB55" s="322"/>
      <c r="AC55" s="321"/>
      <c r="AD55" s="321"/>
      <c r="AE55" s="321"/>
      <c r="AF55" s="321"/>
      <c r="AG55" s="321"/>
      <c r="AH55" s="321"/>
      <c r="AI55" s="321"/>
      <c r="AJ55" s="321"/>
    </row>
    <row r="56" spans="1:36" ht="25.5" customHeight="1">
      <c r="A56" s="24"/>
      <c r="B56" s="34" t="s">
        <v>226</v>
      </c>
      <c r="C56" s="34"/>
      <c r="D56" s="155"/>
      <c r="E56" s="317">
        <f>'No.1 &amp; No.2'!E3:O3</f>
        <v>0</v>
      </c>
      <c r="F56" s="317"/>
      <c r="G56" s="317"/>
      <c r="H56" s="317"/>
      <c r="I56" s="317"/>
      <c r="J56" s="317"/>
      <c r="K56" s="317"/>
      <c r="L56" s="317"/>
      <c r="M56" s="317"/>
      <c r="N56" s="317"/>
      <c r="O56" s="317"/>
      <c r="P56" s="317"/>
      <c r="Q56" s="317"/>
      <c r="R56" s="317"/>
      <c r="S56" s="317"/>
      <c r="T56" s="32"/>
      <c r="U56" s="32"/>
      <c r="V56" s="32"/>
      <c r="W56" s="32"/>
      <c r="X56" s="324"/>
      <c r="Y56" s="324"/>
      <c r="Z56" s="324"/>
      <c r="AA56" s="324"/>
      <c r="AB56" s="324"/>
      <c r="AC56" s="324"/>
      <c r="AD56" s="324"/>
      <c r="AE56" s="324"/>
      <c r="AF56" s="324"/>
      <c r="AG56" s="324"/>
      <c r="AH56" s="324"/>
      <c r="AI56" s="324"/>
      <c r="AJ56" s="324"/>
    </row>
    <row r="57" spans="1:36" ht="14.25">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row>
  </sheetData>
  <sheetProtection sheet="1" objects="1" scenarios="1"/>
  <mergeCells count="461">
    <mergeCell ref="AG4:AI5"/>
    <mergeCell ref="P29:R29"/>
    <mergeCell ref="AG7:AI7"/>
    <mergeCell ref="AC3:AE3"/>
    <mergeCell ref="Q3:S3"/>
    <mergeCell ref="U3:W3"/>
    <mergeCell ref="AG3:AI3"/>
    <mergeCell ref="AG6:AI6"/>
    <mergeCell ref="AC4:AE5"/>
    <mergeCell ref="AF4:AF5"/>
    <mergeCell ref="Y4:AB5"/>
    <mergeCell ref="AC7:AE7"/>
    <mergeCell ref="I15:K15"/>
    <mergeCell ref="L15:N15"/>
    <mergeCell ref="I13:K13"/>
    <mergeCell ref="AC8:AE8"/>
    <mergeCell ref="AB12:AD12"/>
    <mergeCell ref="AE12:AG12"/>
    <mergeCell ref="X15:AA16"/>
    <mergeCell ref="U14:W14"/>
    <mergeCell ref="AJ4:AJ5"/>
    <mergeCell ref="AG8:AI8"/>
    <mergeCell ref="AA40:AC40"/>
    <mergeCell ref="AH39:AJ39"/>
    <mergeCell ref="AD40:AF40"/>
    <mergeCell ref="AH40:AJ40"/>
    <mergeCell ref="Y6:AB6"/>
    <mergeCell ref="Y7:AB7"/>
    <mergeCell ref="AA36:AC36"/>
    <mergeCell ref="X10:AA11"/>
    <mergeCell ref="AD38:AF38"/>
    <mergeCell ref="AD39:AF39"/>
    <mergeCell ref="X39:Z39"/>
    <mergeCell ref="X38:Z38"/>
    <mergeCell ref="AA39:AC39"/>
    <mergeCell ref="AA38:AC38"/>
    <mergeCell ref="AH12:AJ12"/>
    <mergeCell ref="X35:Z35"/>
    <mergeCell ref="X12:AA12"/>
    <mergeCell ref="AA33:AC33"/>
    <mergeCell ref="X13:AA14"/>
    <mergeCell ref="X17:AA18"/>
    <mergeCell ref="AB19:AD20"/>
    <mergeCell ref="AB17:AD18"/>
    <mergeCell ref="X29:Z29"/>
    <mergeCell ref="X26:Z26"/>
    <mergeCell ref="AE19:AG20"/>
    <mergeCell ref="AG25:AJ25"/>
    <mergeCell ref="AH17:AJ18"/>
    <mergeCell ref="AH29:AJ29"/>
    <mergeCell ref="AE17:AG18"/>
    <mergeCell ref="AH19:AJ20"/>
    <mergeCell ref="AH21:AJ22"/>
    <mergeCell ref="AE23:AF23"/>
    <mergeCell ref="AG23:AI23"/>
    <mergeCell ref="AD27:AF27"/>
    <mergeCell ref="AC6:AE6"/>
    <mergeCell ref="R13:T13"/>
    <mergeCell ref="U6:W6"/>
    <mergeCell ref="U7:W7"/>
    <mergeCell ref="Q7:S7"/>
    <mergeCell ref="U13:W13"/>
    <mergeCell ref="U12:W12"/>
    <mergeCell ref="R12:T12"/>
    <mergeCell ref="O11:Q11"/>
    <mergeCell ref="L12:N12"/>
    <mergeCell ref="R11:T11"/>
    <mergeCell ref="O13:Q13"/>
    <mergeCell ref="A11:E11"/>
    <mergeCell ref="A12:E15"/>
    <mergeCell ref="I14:K14"/>
    <mergeCell ref="L11:N11"/>
    <mergeCell ref="F11:H11"/>
    <mergeCell ref="I11:K11"/>
    <mergeCell ref="I12:K12"/>
    <mergeCell ref="A9:E9"/>
    <mergeCell ref="A16:E19"/>
    <mergeCell ref="A8:D8"/>
    <mergeCell ref="F9:W10"/>
    <mergeCell ref="E8:G8"/>
    <mergeCell ref="I16:K16"/>
    <mergeCell ref="U16:W16"/>
    <mergeCell ref="U17:W17"/>
    <mergeCell ref="R14:T14"/>
    <mergeCell ref="U11:W11"/>
    <mergeCell ref="A20:E21"/>
    <mergeCell ref="R55:S55"/>
    <mergeCell ref="F12:H13"/>
    <mergeCell ref="F14:H15"/>
    <mergeCell ref="F16:H17"/>
    <mergeCell ref="F18:H19"/>
    <mergeCell ref="L19:N19"/>
    <mergeCell ref="O15:Q15"/>
    <mergeCell ref="O16:Q16"/>
    <mergeCell ref="L16:N16"/>
    <mergeCell ref="A3:D3"/>
    <mergeCell ref="M3:P3"/>
    <mergeCell ref="I3:K3"/>
    <mergeCell ref="I4:K5"/>
    <mergeCell ref="M4:P5"/>
    <mergeCell ref="E3:G3"/>
    <mergeCell ref="E4:G5"/>
    <mergeCell ref="L4:L5"/>
    <mergeCell ref="H4:H5"/>
    <mergeCell ref="F20:H21"/>
    <mergeCell ref="L17:N17"/>
    <mergeCell ref="L18:N18"/>
    <mergeCell ref="Y8:AB8"/>
    <mergeCell ref="L14:N14"/>
    <mergeCell ref="R16:T16"/>
    <mergeCell ref="O21:Q21"/>
    <mergeCell ref="O12:Q12"/>
    <mergeCell ref="O14:Q14"/>
    <mergeCell ref="U15:W15"/>
    <mergeCell ref="U4:W5"/>
    <mergeCell ref="Q4:S5"/>
    <mergeCell ref="X4:X5"/>
    <mergeCell ref="L13:N13"/>
    <mergeCell ref="T4:T5"/>
    <mergeCell ref="M6:P6"/>
    <mergeCell ref="U8:W8"/>
    <mergeCell ref="M8:P8"/>
    <mergeCell ref="M7:P7"/>
    <mergeCell ref="Q8:S8"/>
    <mergeCell ref="A6:D6"/>
    <mergeCell ref="E6:G6"/>
    <mergeCell ref="I6:K6"/>
    <mergeCell ref="Q6:S6"/>
    <mergeCell ref="I7:K7"/>
    <mergeCell ref="A7:D7"/>
    <mergeCell ref="I8:K8"/>
    <mergeCell ref="E7:G7"/>
    <mergeCell ref="R23:T23"/>
    <mergeCell ref="R18:T18"/>
    <mergeCell ref="R19:T19"/>
    <mergeCell ref="R20:T20"/>
    <mergeCell ref="R21:T21"/>
    <mergeCell ref="O20:Q20"/>
    <mergeCell ref="R17:T17"/>
    <mergeCell ref="R15:T15"/>
    <mergeCell ref="U19:W19"/>
    <mergeCell ref="U18:W18"/>
    <mergeCell ref="O19:Q19"/>
    <mergeCell ref="O17:Q17"/>
    <mergeCell ref="O18:Q18"/>
    <mergeCell ref="L20:N20"/>
    <mergeCell ref="I17:K17"/>
    <mergeCell ref="I18:K18"/>
    <mergeCell ref="I19:K19"/>
    <mergeCell ref="I20:K20"/>
    <mergeCell ref="D29:H29"/>
    <mergeCell ref="I29:K29"/>
    <mergeCell ref="I28:K28"/>
    <mergeCell ref="A22:E23"/>
    <mergeCell ref="A25:C25"/>
    <mergeCell ref="D25:H25"/>
    <mergeCell ref="A28:C30"/>
    <mergeCell ref="A33:C34"/>
    <mergeCell ref="A31:H31"/>
    <mergeCell ref="A32:H32"/>
    <mergeCell ref="D28:H28"/>
    <mergeCell ref="D34:H34"/>
    <mergeCell ref="D33:H33"/>
    <mergeCell ref="L27:N27"/>
    <mergeCell ref="I21:K21"/>
    <mergeCell ref="L21:N21"/>
    <mergeCell ref="L25:N25"/>
    <mergeCell ref="I27:K27"/>
    <mergeCell ref="I22:K22"/>
    <mergeCell ref="I26:K26"/>
    <mergeCell ref="L26:N26"/>
    <mergeCell ref="L22:N22"/>
    <mergeCell ref="U22:W22"/>
    <mergeCell ref="L23:N23"/>
    <mergeCell ref="R22:T22"/>
    <mergeCell ref="O25:R25"/>
    <mergeCell ref="S25:W25"/>
    <mergeCell ref="A24:L24"/>
    <mergeCell ref="I23:K23"/>
    <mergeCell ref="I25:K25"/>
    <mergeCell ref="O22:Q22"/>
    <mergeCell ref="O23:Q23"/>
    <mergeCell ref="I40:K40"/>
    <mergeCell ref="I34:K34"/>
    <mergeCell ref="P30:R30"/>
    <mergeCell ref="P31:R31"/>
    <mergeCell ref="L32:N32"/>
    <mergeCell ref="I37:K37"/>
    <mergeCell ref="L37:N37"/>
    <mergeCell ref="L31:N31"/>
    <mergeCell ref="I33:K33"/>
    <mergeCell ref="L29:N29"/>
    <mergeCell ref="P26:R26"/>
    <mergeCell ref="I31:K31"/>
    <mergeCell ref="A49:A54"/>
    <mergeCell ref="I38:K38"/>
    <mergeCell ref="I39:K39"/>
    <mergeCell ref="D39:H39"/>
    <mergeCell ref="D40:H40"/>
    <mergeCell ref="I45:K45"/>
    <mergeCell ref="E44:H44"/>
    <mergeCell ref="E41:H43"/>
    <mergeCell ref="I42:K43"/>
    <mergeCell ref="E46:H46"/>
    <mergeCell ref="B44:D45"/>
    <mergeCell ref="L40:N40"/>
    <mergeCell ref="A38:C40"/>
    <mergeCell ref="L44:N45"/>
    <mergeCell ref="D38:H38"/>
    <mergeCell ref="I41:T41"/>
    <mergeCell ref="O44:Q44"/>
    <mergeCell ref="X36:Z36"/>
    <mergeCell ref="P37:R37"/>
    <mergeCell ref="S39:W40"/>
    <mergeCell ref="E45:H45"/>
    <mergeCell ref="L38:N38"/>
    <mergeCell ref="L39:N39"/>
    <mergeCell ref="L42:N43"/>
    <mergeCell ref="D37:H37"/>
    <mergeCell ref="I36:K36"/>
    <mergeCell ref="L36:N36"/>
    <mergeCell ref="AA42:AC43"/>
    <mergeCell ref="R42:T43"/>
    <mergeCell ref="O42:Q43"/>
    <mergeCell ref="U42:W43"/>
    <mergeCell ref="U41:AC41"/>
    <mergeCell ref="S36:W38"/>
    <mergeCell ref="P36:R36"/>
    <mergeCell ref="P40:R40"/>
    <mergeCell ref="P38:R38"/>
    <mergeCell ref="P39:R39"/>
    <mergeCell ref="L47:N47"/>
    <mergeCell ref="E47:H47"/>
    <mergeCell ref="X25:Z25"/>
    <mergeCell ref="T26:W27"/>
    <mergeCell ref="T28:W29"/>
    <mergeCell ref="I30:K30"/>
    <mergeCell ref="L30:N30"/>
    <mergeCell ref="L28:N28"/>
    <mergeCell ref="X37:Z37"/>
    <mergeCell ref="L46:N46"/>
    <mergeCell ref="O45:Q45"/>
    <mergeCell ref="O46:Q46"/>
    <mergeCell ref="B53:B54"/>
    <mergeCell ref="C51:D51"/>
    <mergeCell ref="C52:D52"/>
    <mergeCell ref="E51:G51"/>
    <mergeCell ref="E52:G52"/>
    <mergeCell ref="H51:I51"/>
    <mergeCell ref="C53:D53"/>
    <mergeCell ref="C54:D54"/>
    <mergeCell ref="E54:G54"/>
    <mergeCell ref="L52:M52"/>
    <mergeCell ref="J51:K51"/>
    <mergeCell ref="N52:O52"/>
    <mergeCell ref="L54:M54"/>
    <mergeCell ref="N54:O54"/>
    <mergeCell ref="L53:M53"/>
    <mergeCell ref="N53:O53"/>
    <mergeCell ref="E53:G53"/>
    <mergeCell ref="H53:I53"/>
    <mergeCell ref="J52:K52"/>
    <mergeCell ref="H52:I52"/>
    <mergeCell ref="J54:K54"/>
    <mergeCell ref="B48:K48"/>
    <mergeCell ref="B49:B50"/>
    <mergeCell ref="L49:M50"/>
    <mergeCell ref="C49:D50"/>
    <mergeCell ref="E49:G50"/>
    <mergeCell ref="H49:I50"/>
    <mergeCell ref="J49:K50"/>
    <mergeCell ref="S33:W35"/>
    <mergeCell ref="L34:N34"/>
    <mergeCell ref="L35:N35"/>
    <mergeCell ref="I32:K32"/>
    <mergeCell ref="I35:K35"/>
    <mergeCell ref="P34:R34"/>
    <mergeCell ref="P35:R35"/>
    <mergeCell ref="P33:R33"/>
    <mergeCell ref="L33:N33"/>
    <mergeCell ref="S31:W32"/>
    <mergeCell ref="P28:R28"/>
    <mergeCell ref="P32:R32"/>
    <mergeCell ref="D30:H30"/>
    <mergeCell ref="B46:D47"/>
    <mergeCell ref="B41:D43"/>
    <mergeCell ref="I44:K44"/>
    <mergeCell ref="I46:K47"/>
    <mergeCell ref="A35:C37"/>
    <mergeCell ref="D36:H36"/>
    <mergeCell ref="D35:H35"/>
    <mergeCell ref="A42:A47"/>
    <mergeCell ref="R54:T54"/>
    <mergeCell ref="R51:T51"/>
    <mergeCell ref="R52:T52"/>
    <mergeCell ref="P54:Q54"/>
    <mergeCell ref="P51:Q51"/>
    <mergeCell ref="P52:Q52"/>
    <mergeCell ref="R49:T50"/>
    <mergeCell ref="L51:M51"/>
    <mergeCell ref="N51:O51"/>
    <mergeCell ref="P49:Q50"/>
    <mergeCell ref="N49:O50"/>
    <mergeCell ref="R46:T46"/>
    <mergeCell ref="U45:W45"/>
    <mergeCell ref="U44:W44"/>
    <mergeCell ref="R47:T47"/>
    <mergeCell ref="U46:W46"/>
    <mergeCell ref="U47:W47"/>
    <mergeCell ref="R45:T45"/>
    <mergeCell ref="R44:T44"/>
    <mergeCell ref="AA28:AC28"/>
    <mergeCell ref="AA29:AC29"/>
    <mergeCell ref="X45:Z45"/>
    <mergeCell ref="AD45:AF45"/>
    <mergeCell ref="AA45:AC45"/>
    <mergeCell ref="X42:Z43"/>
    <mergeCell ref="AD41:AF43"/>
    <mergeCell ref="X44:Z44"/>
    <mergeCell ref="AD44:AF44"/>
    <mergeCell ref="AA44:AC44"/>
    <mergeCell ref="Y52:Z52"/>
    <mergeCell ref="U50:V50"/>
    <mergeCell ref="W51:X51"/>
    <mergeCell ref="U53:V53"/>
    <mergeCell ref="AA27:AC27"/>
    <mergeCell ref="X21:AA22"/>
    <mergeCell ref="X28:Z28"/>
    <mergeCell ref="W50:X50"/>
    <mergeCell ref="U51:V51"/>
    <mergeCell ref="X40:Z40"/>
    <mergeCell ref="Y50:Z50"/>
    <mergeCell ref="O47:Q47"/>
    <mergeCell ref="AA47:AC47"/>
    <mergeCell ref="X47:Z47"/>
    <mergeCell ref="A55:P55"/>
    <mergeCell ref="U49:X49"/>
    <mergeCell ref="L48:Q48"/>
    <mergeCell ref="R48:T48"/>
    <mergeCell ref="U48:AF48"/>
    <mergeCell ref="W52:X52"/>
    <mergeCell ref="U52:V52"/>
    <mergeCell ref="X30:Z30"/>
    <mergeCell ref="AA32:AC32"/>
    <mergeCell ref="AA34:AC34"/>
    <mergeCell ref="AA37:AC37"/>
    <mergeCell ref="AA35:AC35"/>
    <mergeCell ref="AC49:AD50"/>
    <mergeCell ref="Y49:AB49"/>
    <mergeCell ref="AA46:AC46"/>
    <mergeCell ref="Y51:Z51"/>
    <mergeCell ref="AE52:AF52"/>
    <mergeCell ref="AE51:AF51"/>
    <mergeCell ref="AC52:AD52"/>
    <mergeCell ref="AD46:AF46"/>
    <mergeCell ref="AA52:AB52"/>
    <mergeCell ref="AD47:AF47"/>
    <mergeCell ref="AE49:AF50"/>
    <mergeCell ref="AA51:AB51"/>
    <mergeCell ref="AA50:AB50"/>
    <mergeCell ref="AC51:AD51"/>
    <mergeCell ref="X46:Z46"/>
    <mergeCell ref="X27:Z27"/>
    <mergeCell ref="AD28:AF28"/>
    <mergeCell ref="S26:S30"/>
    <mergeCell ref="X33:Z33"/>
    <mergeCell ref="AD32:AF32"/>
    <mergeCell ref="X31:Z31"/>
    <mergeCell ref="X32:Z32"/>
    <mergeCell ref="AA31:AC31"/>
    <mergeCell ref="AD36:AF36"/>
    <mergeCell ref="X19:AA20"/>
    <mergeCell ref="U20:W20"/>
    <mergeCell ref="AA25:AC25"/>
    <mergeCell ref="AA30:AC30"/>
    <mergeCell ref="AA26:AC26"/>
    <mergeCell ref="Y23:Z23"/>
    <mergeCell ref="AA23:AC23"/>
    <mergeCell ref="AB21:AD22"/>
    <mergeCell ref="U21:W21"/>
    <mergeCell ref="AD29:AF29"/>
    <mergeCell ref="AH13:AJ14"/>
    <mergeCell ref="AB15:AD16"/>
    <mergeCell ref="AE15:AG16"/>
    <mergeCell ref="AH15:AJ16"/>
    <mergeCell ref="AB13:AD14"/>
    <mergeCell ref="AE13:AG14"/>
    <mergeCell ref="A26:C27"/>
    <mergeCell ref="D26:H26"/>
    <mergeCell ref="D27:H27"/>
    <mergeCell ref="F22:H23"/>
    <mergeCell ref="AH26:AJ26"/>
    <mergeCell ref="AH27:AJ27"/>
    <mergeCell ref="AE21:AG22"/>
    <mergeCell ref="M24:AJ24"/>
    <mergeCell ref="U23:W23"/>
    <mergeCell ref="P27:R27"/>
    <mergeCell ref="AH28:AJ28"/>
    <mergeCell ref="AD25:AF25"/>
    <mergeCell ref="AD34:AF34"/>
    <mergeCell ref="AD35:AF35"/>
    <mergeCell ref="AD33:AF33"/>
    <mergeCell ref="Q2:S2"/>
    <mergeCell ref="U2:W2"/>
    <mergeCell ref="X34:Z34"/>
    <mergeCell ref="AD31:AF31"/>
    <mergeCell ref="AD26:AF26"/>
    <mergeCell ref="AH36:AJ36"/>
    <mergeCell ref="AH30:AJ30"/>
    <mergeCell ref="AH31:AJ31"/>
    <mergeCell ref="AH32:AJ32"/>
    <mergeCell ref="AH33:AJ33"/>
    <mergeCell ref="AH34:AJ34"/>
    <mergeCell ref="AH38:AJ38"/>
    <mergeCell ref="AH35:AJ35"/>
    <mergeCell ref="AC2:AE2"/>
    <mergeCell ref="AG2:AI2"/>
    <mergeCell ref="AE9:AJ9"/>
    <mergeCell ref="AB10:AJ11"/>
    <mergeCell ref="X9:AD9"/>
    <mergeCell ref="AD30:AF30"/>
    <mergeCell ref="AH37:AJ37"/>
    <mergeCell ref="AD37:AF37"/>
    <mergeCell ref="A1:L1"/>
    <mergeCell ref="A2:D2"/>
    <mergeCell ref="M2:P2"/>
    <mergeCell ref="A10:E10"/>
    <mergeCell ref="E2:G2"/>
    <mergeCell ref="I2:K2"/>
    <mergeCell ref="M1:AJ1"/>
    <mergeCell ref="Y2:AB2"/>
    <mergeCell ref="Y3:AB3"/>
    <mergeCell ref="A4:D5"/>
    <mergeCell ref="W53:X53"/>
    <mergeCell ref="Y53:Z53"/>
    <mergeCell ref="R53:T53"/>
    <mergeCell ref="X56:AJ56"/>
    <mergeCell ref="AG54:AJ54"/>
    <mergeCell ref="U55:V55"/>
    <mergeCell ref="U54:V54"/>
    <mergeCell ref="Y54:Z54"/>
    <mergeCell ref="AA54:AB54"/>
    <mergeCell ref="AC54:AD54"/>
    <mergeCell ref="AE54:AF54"/>
    <mergeCell ref="E56:S56"/>
    <mergeCell ref="H54:I54"/>
    <mergeCell ref="AG52:AJ52"/>
    <mergeCell ref="AG53:AI53"/>
    <mergeCell ref="AC55:AJ55"/>
    <mergeCell ref="X55:AB55"/>
    <mergeCell ref="AA53:AB53"/>
    <mergeCell ref="AC53:AD53"/>
    <mergeCell ref="W54:X54"/>
    <mergeCell ref="AG51:AJ51"/>
    <mergeCell ref="AG48:AJ48"/>
    <mergeCell ref="AG41:AJ43"/>
    <mergeCell ref="AG49:AJ50"/>
    <mergeCell ref="AG44:AJ44"/>
    <mergeCell ref="AG45:AJ45"/>
    <mergeCell ref="AG46:AJ46"/>
    <mergeCell ref="AG47:AJ47"/>
  </mergeCells>
  <printOptions horizontalCentered="1"/>
  <pageMargins left="0.7874015748031497" right="0.3937007874015748" top="0.7874015748031497" bottom="0.5905511811023623" header="0.5905511811023623" footer="0.1968503937007874"/>
  <pageSetup firstPageNumber="3" useFirstPageNumber="1" fitToHeight="1" fitToWidth="1" orientation="portrait" paperSize="10" scale="86" r:id="rId1"/>
  <headerFooter alignWithMargins="0">
    <oddFooter>&amp;R&amp;"ＭＳ ゴシック,標準"&amp;10No.3&amp;"ＭＳ 明朝,標準"
&amp;"ＭＳ ゴシック,標準"&amp;9（2016年度用）</oddFooter>
  </headerFooter>
</worksheet>
</file>

<file path=xl/worksheets/sheet3.xml><?xml version="1.0" encoding="utf-8"?>
<worksheet xmlns="http://schemas.openxmlformats.org/spreadsheetml/2006/main" xmlns:r="http://schemas.openxmlformats.org/officeDocument/2006/relationships">
  <dimension ref="A1:J52"/>
  <sheetViews>
    <sheetView zoomScale="99" zoomScaleNormal="99" zoomScalePageLayoutView="0" workbookViewId="0" topLeftCell="A31">
      <selection activeCell="A1" sqref="A1:J1"/>
    </sheetView>
  </sheetViews>
  <sheetFormatPr defaultColWidth="10.59765625" defaultRowHeight="16.5" customHeight="1"/>
  <cols>
    <col min="1" max="1" width="2.8984375" style="66" customWidth="1"/>
    <col min="2" max="2" width="3" style="31" customWidth="1"/>
    <col min="3" max="3" width="19.59765625" style="31" customWidth="1"/>
    <col min="4" max="5" width="12.59765625" style="31" customWidth="1"/>
    <col min="6" max="6" width="2.8984375" style="92" customWidth="1"/>
    <col min="7" max="7" width="3" style="31" customWidth="1"/>
    <col min="8" max="8" width="19.59765625" style="31" customWidth="1"/>
    <col min="9" max="10" width="12.59765625" style="31" customWidth="1"/>
    <col min="11" max="16384" width="10.59765625" style="31" customWidth="1"/>
  </cols>
  <sheetData>
    <row r="1" spans="1:10" ht="18.75" customHeight="1">
      <c r="A1" s="648" t="s">
        <v>18</v>
      </c>
      <c r="B1" s="649"/>
      <c r="C1" s="649"/>
      <c r="D1" s="649"/>
      <c r="E1" s="649"/>
      <c r="F1" s="649"/>
      <c r="G1" s="649"/>
      <c r="H1" s="649"/>
      <c r="I1" s="649"/>
      <c r="J1" s="649"/>
    </row>
    <row r="2" spans="2:10" ht="18.75" customHeight="1">
      <c r="B2" s="107"/>
      <c r="C2" s="107"/>
      <c r="D2" s="107"/>
      <c r="E2" s="107"/>
      <c r="F2" s="107"/>
      <c r="G2" s="107"/>
      <c r="H2" s="108">
        <f>'No.1 &amp; No.2'!AB2</f>
        <v>2016</v>
      </c>
      <c r="I2" s="647" t="s">
        <v>105</v>
      </c>
      <c r="J2" s="647"/>
    </row>
    <row r="3" spans="1:10" ht="18.75" customHeight="1">
      <c r="A3" s="192"/>
      <c r="B3" s="219"/>
      <c r="C3" s="109" t="s">
        <v>109</v>
      </c>
      <c r="D3" s="110" t="s">
        <v>110</v>
      </c>
      <c r="E3" s="111" t="s">
        <v>77</v>
      </c>
      <c r="F3" s="651"/>
      <c r="G3" s="652"/>
      <c r="H3" s="109" t="s">
        <v>80</v>
      </c>
      <c r="I3" s="110" t="s">
        <v>110</v>
      </c>
      <c r="J3" s="110" t="s">
        <v>81</v>
      </c>
    </row>
    <row r="4" spans="1:10" ht="18.75" customHeight="1">
      <c r="A4" s="398" t="s">
        <v>0</v>
      </c>
      <c r="B4" s="112">
        <v>51</v>
      </c>
      <c r="C4" s="62" t="s">
        <v>1</v>
      </c>
      <c r="D4" s="42"/>
      <c r="E4" s="43"/>
      <c r="F4" s="659" t="s">
        <v>2</v>
      </c>
      <c r="G4" s="112">
        <v>1</v>
      </c>
      <c r="H4" s="62" t="s">
        <v>20</v>
      </c>
      <c r="I4" s="42"/>
      <c r="J4" s="53"/>
    </row>
    <row r="5" spans="1:10" ht="18.75" customHeight="1">
      <c r="A5" s="656"/>
      <c r="B5" s="112">
        <v>52</v>
      </c>
      <c r="C5" s="62" t="s">
        <v>21</v>
      </c>
      <c r="D5" s="42"/>
      <c r="E5" s="43"/>
      <c r="F5" s="659"/>
      <c r="G5" s="112">
        <v>2</v>
      </c>
      <c r="H5" s="62" t="s">
        <v>22</v>
      </c>
      <c r="I5" s="42"/>
      <c r="J5" s="53"/>
    </row>
    <row r="6" spans="1:10" ht="18.75" customHeight="1">
      <c r="A6" s="656"/>
      <c r="B6" s="112">
        <v>53</v>
      </c>
      <c r="C6" s="62" t="s">
        <v>32</v>
      </c>
      <c r="D6" s="42"/>
      <c r="E6" s="43"/>
      <c r="F6" s="659"/>
      <c r="G6" s="112">
        <v>3</v>
      </c>
      <c r="H6" s="62" t="s">
        <v>317</v>
      </c>
      <c r="I6" s="42"/>
      <c r="J6" s="53"/>
    </row>
    <row r="7" spans="1:10" ht="18.75" customHeight="1" thickBot="1">
      <c r="A7" s="656"/>
      <c r="B7" s="112">
        <v>54</v>
      </c>
      <c r="C7" s="62" t="s">
        <v>111</v>
      </c>
      <c r="D7" s="42"/>
      <c r="E7" s="43"/>
      <c r="F7" s="659"/>
      <c r="G7" s="115">
        <v>4</v>
      </c>
      <c r="H7" s="116" t="s">
        <v>112</v>
      </c>
      <c r="I7" s="56"/>
      <c r="J7" s="57"/>
    </row>
    <row r="8" spans="1:10" ht="18.75" customHeight="1" thickBot="1">
      <c r="A8" s="656"/>
      <c r="B8" s="112">
        <v>55</v>
      </c>
      <c r="C8" s="62" t="s">
        <v>113</v>
      </c>
      <c r="D8" s="42"/>
      <c r="E8" s="43"/>
      <c r="F8" s="660"/>
      <c r="G8" s="119">
        <v>5</v>
      </c>
      <c r="H8" s="120" t="s">
        <v>240</v>
      </c>
      <c r="I8" s="121">
        <f>SUM(I4:I7)</f>
        <v>0</v>
      </c>
      <c r="J8" s="122">
        <f>SUM(J4:J7)</f>
        <v>0</v>
      </c>
    </row>
    <row r="9" spans="1:10" ht="18.75" customHeight="1" thickTop="1">
      <c r="A9" s="656"/>
      <c r="B9" s="112">
        <v>56</v>
      </c>
      <c r="C9" s="62" t="s">
        <v>241</v>
      </c>
      <c r="D9" s="42"/>
      <c r="E9" s="43"/>
      <c r="F9" s="662" t="s">
        <v>242</v>
      </c>
      <c r="G9" s="123">
        <v>6</v>
      </c>
      <c r="H9" s="124" t="s">
        <v>243</v>
      </c>
      <c r="I9" s="46"/>
      <c r="J9" s="55"/>
    </row>
    <row r="10" spans="1:10" ht="18.75" customHeight="1">
      <c r="A10" s="656"/>
      <c r="B10" s="112">
        <v>57</v>
      </c>
      <c r="C10" s="62" t="s">
        <v>249</v>
      </c>
      <c r="D10" s="42"/>
      <c r="E10" s="43"/>
      <c r="F10" s="659"/>
      <c r="G10" s="112">
        <v>7</v>
      </c>
      <c r="H10" s="62" t="s">
        <v>266</v>
      </c>
      <c r="I10" s="42"/>
      <c r="J10" s="53"/>
    </row>
    <row r="11" spans="1:10" ht="18.75" customHeight="1">
      <c r="A11" s="656"/>
      <c r="B11" s="112">
        <v>58</v>
      </c>
      <c r="C11" s="62" t="s">
        <v>267</v>
      </c>
      <c r="D11" s="42"/>
      <c r="E11" s="43"/>
      <c r="F11" s="659"/>
      <c r="G11" s="112">
        <v>8</v>
      </c>
      <c r="H11" s="62" t="s">
        <v>140</v>
      </c>
      <c r="I11" s="42"/>
      <c r="J11" s="53"/>
    </row>
    <row r="12" spans="1:10" ht="18.75" customHeight="1">
      <c r="A12" s="656"/>
      <c r="B12" s="112">
        <v>59</v>
      </c>
      <c r="C12" s="62" t="s">
        <v>141</v>
      </c>
      <c r="D12" s="42"/>
      <c r="E12" s="43"/>
      <c r="F12" s="659"/>
      <c r="G12" s="112">
        <v>9</v>
      </c>
      <c r="H12" s="62" t="s">
        <v>142</v>
      </c>
      <c r="I12" s="42"/>
      <c r="J12" s="53"/>
    </row>
    <row r="13" spans="1:10" ht="18.75" customHeight="1">
      <c r="A13" s="656"/>
      <c r="B13" s="112">
        <v>60</v>
      </c>
      <c r="C13" s="62" t="s">
        <v>143</v>
      </c>
      <c r="D13" s="42"/>
      <c r="E13" s="43"/>
      <c r="F13" s="659"/>
      <c r="G13" s="112">
        <v>10</v>
      </c>
      <c r="H13" s="62" t="s">
        <v>298</v>
      </c>
      <c r="I13" s="42"/>
      <c r="J13" s="53"/>
    </row>
    <row r="14" spans="1:10" ht="18.75" customHeight="1">
      <c r="A14" s="656"/>
      <c r="B14" s="112">
        <v>61</v>
      </c>
      <c r="C14" s="62" t="s">
        <v>250</v>
      </c>
      <c r="D14" s="42"/>
      <c r="E14" s="43"/>
      <c r="F14" s="659"/>
      <c r="G14" s="112">
        <v>11</v>
      </c>
      <c r="H14" s="62" t="s">
        <v>187</v>
      </c>
      <c r="I14" s="42"/>
      <c r="J14" s="53"/>
    </row>
    <row r="15" spans="1:10" ht="18.75" customHeight="1">
      <c r="A15" s="656"/>
      <c r="B15" s="112">
        <v>62</v>
      </c>
      <c r="C15" s="62" t="s">
        <v>188</v>
      </c>
      <c r="D15" s="42"/>
      <c r="E15" s="43"/>
      <c r="F15" s="659"/>
      <c r="G15" s="112">
        <v>12</v>
      </c>
      <c r="H15" s="62" t="s">
        <v>189</v>
      </c>
      <c r="I15" s="42"/>
      <c r="J15" s="53"/>
    </row>
    <row r="16" spans="1:10" ht="18.75" customHeight="1">
      <c r="A16" s="656"/>
      <c r="B16" s="112">
        <v>63</v>
      </c>
      <c r="C16" s="62" t="s">
        <v>190</v>
      </c>
      <c r="D16" s="42"/>
      <c r="E16" s="43"/>
      <c r="F16" s="659"/>
      <c r="G16" s="112">
        <v>13</v>
      </c>
      <c r="H16" s="62" t="s">
        <v>191</v>
      </c>
      <c r="I16" s="42"/>
      <c r="J16" s="53"/>
    </row>
    <row r="17" spans="1:10" ht="18.75" customHeight="1">
      <c r="A17" s="656"/>
      <c r="B17" s="112">
        <v>64</v>
      </c>
      <c r="C17" s="62" t="s">
        <v>192</v>
      </c>
      <c r="D17" s="42"/>
      <c r="E17" s="43"/>
      <c r="F17" s="659"/>
      <c r="G17" s="112">
        <v>14</v>
      </c>
      <c r="H17" s="158"/>
      <c r="I17" s="42"/>
      <c r="J17" s="53"/>
    </row>
    <row r="18" spans="1:10" ht="18.75" customHeight="1">
      <c r="A18" s="656"/>
      <c r="B18" s="112">
        <v>65</v>
      </c>
      <c r="C18" s="62" t="s">
        <v>193</v>
      </c>
      <c r="D18" s="42"/>
      <c r="E18" s="43"/>
      <c r="F18" s="659"/>
      <c r="G18" s="112">
        <v>15</v>
      </c>
      <c r="H18" s="158"/>
      <c r="I18" s="42"/>
      <c r="J18" s="53"/>
    </row>
    <row r="19" spans="1:10" ht="18.75" customHeight="1" thickBot="1">
      <c r="A19" s="656"/>
      <c r="B19" s="112">
        <v>66</v>
      </c>
      <c r="C19" s="62" t="s">
        <v>194</v>
      </c>
      <c r="D19" s="42"/>
      <c r="E19" s="43"/>
      <c r="F19" s="659"/>
      <c r="G19" s="115">
        <v>16</v>
      </c>
      <c r="H19" s="159"/>
      <c r="I19" s="56"/>
      <c r="J19" s="57"/>
    </row>
    <row r="20" spans="1:10" ht="18.75" customHeight="1" thickBot="1">
      <c r="A20" s="656"/>
      <c r="B20" s="112">
        <v>67</v>
      </c>
      <c r="C20" s="62" t="s">
        <v>15</v>
      </c>
      <c r="D20" s="42"/>
      <c r="E20" s="43"/>
      <c r="F20" s="659"/>
      <c r="G20" s="125">
        <v>17</v>
      </c>
      <c r="H20" s="126" t="s">
        <v>16</v>
      </c>
      <c r="I20" s="127">
        <f>SUM(I9:I19)</f>
        <v>0</v>
      </c>
      <c r="J20" s="128">
        <f>SUM(J9:J19)</f>
        <v>0</v>
      </c>
    </row>
    <row r="21" spans="1:10" ht="18.75" customHeight="1" thickBot="1">
      <c r="A21" s="656"/>
      <c r="B21" s="112">
        <v>68</v>
      </c>
      <c r="C21" s="62" t="s">
        <v>17</v>
      </c>
      <c r="D21" s="42"/>
      <c r="E21" s="43"/>
      <c r="F21" s="660"/>
      <c r="G21" s="63">
        <v>18</v>
      </c>
      <c r="H21" s="129" t="s">
        <v>37</v>
      </c>
      <c r="I21" s="130">
        <f>I8+I20</f>
        <v>0</v>
      </c>
      <c r="J21" s="131">
        <f>J8+J20</f>
        <v>0</v>
      </c>
    </row>
    <row r="22" spans="1:10" ht="18.75" customHeight="1" thickTop="1">
      <c r="A22" s="656"/>
      <c r="B22" s="112">
        <v>69</v>
      </c>
      <c r="C22" s="62" t="s">
        <v>38</v>
      </c>
      <c r="D22" s="42"/>
      <c r="E22" s="43"/>
      <c r="F22" s="662" t="s">
        <v>303</v>
      </c>
      <c r="G22" s="123">
        <v>19</v>
      </c>
      <c r="H22" s="124" t="s">
        <v>304</v>
      </c>
      <c r="I22" s="46"/>
      <c r="J22" s="55"/>
    </row>
    <row r="23" spans="1:10" ht="18.75" customHeight="1">
      <c r="A23" s="656"/>
      <c r="B23" s="112">
        <v>70</v>
      </c>
      <c r="C23" s="51"/>
      <c r="D23" s="42"/>
      <c r="E23" s="43"/>
      <c r="F23" s="659"/>
      <c r="G23" s="112">
        <v>20</v>
      </c>
      <c r="H23" s="62" t="s">
        <v>305</v>
      </c>
      <c r="I23" s="42"/>
      <c r="J23" s="53"/>
    </row>
    <row r="24" spans="1:10" ht="18.75" customHeight="1">
      <c r="A24" s="656"/>
      <c r="B24" s="132"/>
      <c r="C24" s="52"/>
      <c r="D24" s="44"/>
      <c r="E24" s="45"/>
      <c r="F24" s="659"/>
      <c r="G24" s="112">
        <v>21</v>
      </c>
      <c r="H24" s="62" t="s">
        <v>19</v>
      </c>
      <c r="I24" s="42"/>
      <c r="J24" s="53"/>
    </row>
    <row r="25" spans="1:10" ht="18.75" customHeight="1" thickBot="1">
      <c r="A25" s="656"/>
      <c r="B25" s="132">
        <v>71</v>
      </c>
      <c r="C25" s="61" t="s">
        <v>306</v>
      </c>
      <c r="D25" s="44"/>
      <c r="E25" s="45"/>
      <c r="F25" s="659"/>
      <c r="G25" s="112">
        <v>22</v>
      </c>
      <c r="H25" s="62" t="s">
        <v>9</v>
      </c>
      <c r="I25" s="42"/>
      <c r="J25" s="53"/>
    </row>
    <row r="26" spans="1:10" ht="18.75" customHeight="1" thickBot="1">
      <c r="A26" s="657"/>
      <c r="B26" s="133">
        <v>72</v>
      </c>
      <c r="C26" s="120" t="s">
        <v>8</v>
      </c>
      <c r="D26" s="121">
        <f>SUM(D4:D25)</f>
        <v>0</v>
      </c>
      <c r="E26" s="134">
        <f>SUM(E4:E25)</f>
        <v>0</v>
      </c>
      <c r="F26" s="659"/>
      <c r="G26" s="132">
        <v>23</v>
      </c>
      <c r="H26" s="164" t="s">
        <v>325</v>
      </c>
      <c r="I26" s="44"/>
      <c r="J26" s="54"/>
    </row>
    <row r="27" spans="1:10" ht="18.75" customHeight="1" thickTop="1">
      <c r="A27" s="661" t="s">
        <v>10</v>
      </c>
      <c r="B27" s="123">
        <v>73</v>
      </c>
      <c r="C27" s="124" t="s">
        <v>11</v>
      </c>
      <c r="D27" s="46"/>
      <c r="E27" s="47"/>
      <c r="F27" s="659"/>
      <c r="G27" s="112"/>
      <c r="H27" s="165"/>
      <c r="I27" s="42"/>
      <c r="J27" s="53"/>
    </row>
    <row r="28" spans="1:10" ht="18.75" customHeight="1" thickBot="1">
      <c r="A28" s="656"/>
      <c r="B28" s="112">
        <v>74</v>
      </c>
      <c r="C28" s="62" t="s">
        <v>326</v>
      </c>
      <c r="D28" s="42"/>
      <c r="E28" s="43"/>
      <c r="F28" s="659"/>
      <c r="G28" s="160">
        <v>24</v>
      </c>
      <c r="H28" s="161" t="s">
        <v>212</v>
      </c>
      <c r="I28" s="162">
        <f>SUM(I22:I26)</f>
        <v>0</v>
      </c>
      <c r="J28" s="163">
        <f>SUM(J22:J26)</f>
        <v>0</v>
      </c>
    </row>
    <row r="29" spans="1:10" ht="18.75" customHeight="1" thickBot="1">
      <c r="A29" s="656"/>
      <c r="B29" s="112">
        <v>75</v>
      </c>
      <c r="C29" s="62" t="s">
        <v>199</v>
      </c>
      <c r="D29" s="42"/>
      <c r="E29" s="43"/>
      <c r="F29" s="660"/>
      <c r="G29" s="63">
        <v>25</v>
      </c>
      <c r="H29" s="129" t="s">
        <v>200</v>
      </c>
      <c r="I29" s="130">
        <f>I21+I28</f>
        <v>0</v>
      </c>
      <c r="J29" s="131">
        <f>J21+J28</f>
        <v>0</v>
      </c>
    </row>
    <row r="30" spans="1:10" ht="18.75" customHeight="1" thickTop="1">
      <c r="A30" s="656"/>
      <c r="B30" s="112">
        <v>76</v>
      </c>
      <c r="C30" s="62" t="s">
        <v>167</v>
      </c>
      <c r="D30" s="42"/>
      <c r="E30" s="43"/>
      <c r="F30" s="662" t="s">
        <v>320</v>
      </c>
      <c r="G30" s="123">
        <v>26</v>
      </c>
      <c r="H30" s="124" t="s">
        <v>4</v>
      </c>
      <c r="I30" s="46"/>
      <c r="J30" s="55"/>
    </row>
    <row r="31" spans="1:10" ht="18.75" customHeight="1">
      <c r="A31" s="656"/>
      <c r="B31" s="112">
        <v>77</v>
      </c>
      <c r="C31" s="62" t="s">
        <v>142</v>
      </c>
      <c r="D31" s="42"/>
      <c r="E31" s="43"/>
      <c r="F31" s="659"/>
      <c r="G31" s="112">
        <v>27</v>
      </c>
      <c r="H31" s="62" t="s">
        <v>169</v>
      </c>
      <c r="I31" s="42"/>
      <c r="J31" s="53"/>
    </row>
    <row r="32" spans="1:10" ht="18.75" customHeight="1">
      <c r="A32" s="656"/>
      <c r="B32" s="112">
        <v>78</v>
      </c>
      <c r="C32" s="62" t="s">
        <v>159</v>
      </c>
      <c r="D32" s="42"/>
      <c r="E32" s="43"/>
      <c r="F32" s="659"/>
      <c r="G32" s="112">
        <v>28</v>
      </c>
      <c r="H32" s="62" t="s">
        <v>290</v>
      </c>
      <c r="I32" s="42"/>
      <c r="J32" s="53"/>
    </row>
    <row r="33" spans="1:10" ht="18.75" customHeight="1">
      <c r="A33" s="656"/>
      <c r="B33" s="112">
        <v>79</v>
      </c>
      <c r="C33" s="62" t="s">
        <v>162</v>
      </c>
      <c r="D33" s="42"/>
      <c r="E33" s="43"/>
      <c r="F33" s="659"/>
      <c r="G33" s="112">
        <v>29</v>
      </c>
      <c r="H33" s="62" t="s">
        <v>163</v>
      </c>
      <c r="I33" s="42"/>
      <c r="J33" s="53"/>
    </row>
    <row r="34" spans="1:10" ht="18.75" customHeight="1">
      <c r="A34" s="656"/>
      <c r="B34" s="112">
        <v>80</v>
      </c>
      <c r="C34" s="62" t="s">
        <v>164</v>
      </c>
      <c r="D34" s="42"/>
      <c r="E34" s="43"/>
      <c r="F34" s="659"/>
      <c r="G34" s="112">
        <v>30</v>
      </c>
      <c r="H34" s="51"/>
      <c r="I34" s="42"/>
      <c r="J34" s="53"/>
    </row>
    <row r="35" spans="1:10" ht="18.75" customHeight="1" thickBot="1">
      <c r="A35" s="656"/>
      <c r="B35" s="64">
        <v>81</v>
      </c>
      <c r="C35" s="50"/>
      <c r="D35" s="48"/>
      <c r="E35" s="49"/>
      <c r="F35" s="659"/>
      <c r="G35" s="112">
        <v>31</v>
      </c>
      <c r="H35" s="51"/>
      <c r="I35" s="42"/>
      <c r="J35" s="53"/>
    </row>
    <row r="36" spans="1:10" ht="18.75" customHeight="1" thickBot="1">
      <c r="A36" s="657"/>
      <c r="B36" s="133">
        <v>82</v>
      </c>
      <c r="C36" s="120" t="s">
        <v>58</v>
      </c>
      <c r="D36" s="121">
        <f>SUM(D27:D35)</f>
        <v>0</v>
      </c>
      <c r="E36" s="134">
        <f>SUM(E27:E35)</f>
        <v>0</v>
      </c>
      <c r="F36" s="659"/>
      <c r="G36" s="112">
        <v>32</v>
      </c>
      <c r="H36" s="51"/>
      <c r="I36" s="42"/>
      <c r="J36" s="53"/>
    </row>
    <row r="37" spans="1:10" ht="18.75" customHeight="1" thickBot="1" thickTop="1">
      <c r="A37" s="661" t="s">
        <v>59</v>
      </c>
      <c r="B37" s="123">
        <v>83</v>
      </c>
      <c r="C37" s="124" t="s">
        <v>71</v>
      </c>
      <c r="D37" s="46"/>
      <c r="E37" s="47"/>
      <c r="F37" s="659"/>
      <c r="G37" s="115">
        <v>33</v>
      </c>
      <c r="H37" s="116" t="s">
        <v>72</v>
      </c>
      <c r="I37" s="56"/>
      <c r="J37" s="57"/>
    </row>
    <row r="38" spans="1:10" ht="18.75" customHeight="1">
      <c r="A38" s="656"/>
      <c r="B38" s="112">
        <v>84</v>
      </c>
      <c r="C38" s="62" t="s">
        <v>73</v>
      </c>
      <c r="D38" s="42"/>
      <c r="E38" s="43"/>
      <c r="F38" s="135"/>
      <c r="G38" s="136">
        <v>34</v>
      </c>
      <c r="H38" s="137" t="s">
        <v>74</v>
      </c>
      <c r="I38" s="138">
        <f>SUM(I29:I37)</f>
        <v>0</v>
      </c>
      <c r="J38" s="139">
        <f>SUM(J29:J37)</f>
        <v>0</v>
      </c>
    </row>
    <row r="39" spans="1:7" ht="18.75" customHeight="1">
      <c r="A39" s="656"/>
      <c r="B39" s="112">
        <v>85</v>
      </c>
      <c r="C39" s="51"/>
      <c r="D39" s="42"/>
      <c r="E39" s="53"/>
      <c r="F39" s="530" t="s">
        <v>75</v>
      </c>
      <c r="G39" s="483"/>
    </row>
    <row r="40" spans="1:10" ht="18.75" customHeight="1">
      <c r="A40" s="656"/>
      <c r="B40" s="112">
        <v>86</v>
      </c>
      <c r="C40" s="62" t="s">
        <v>5</v>
      </c>
      <c r="D40" s="42"/>
      <c r="E40" s="53"/>
      <c r="G40" s="645" t="s">
        <v>6</v>
      </c>
      <c r="H40" s="645"/>
      <c r="I40" s="140">
        <f>'No.3'!C54</f>
        <v>0</v>
      </c>
      <c r="J40" s="88" t="s">
        <v>33</v>
      </c>
    </row>
    <row r="41" spans="1:10" ht="18.75" customHeight="1" thickBot="1">
      <c r="A41" s="656"/>
      <c r="B41" s="132">
        <v>87</v>
      </c>
      <c r="C41" s="52"/>
      <c r="D41" s="44"/>
      <c r="E41" s="54"/>
      <c r="G41" s="645" t="s">
        <v>34</v>
      </c>
      <c r="H41" s="645"/>
      <c r="I41" s="58"/>
      <c r="J41" s="88" t="s">
        <v>35</v>
      </c>
    </row>
    <row r="42" spans="1:10" ht="18.75" customHeight="1" thickBot="1">
      <c r="A42" s="656"/>
      <c r="B42" s="125">
        <v>88</v>
      </c>
      <c r="C42" s="126" t="s">
        <v>296</v>
      </c>
      <c r="D42" s="127">
        <f>SUM(D37:D41)</f>
        <v>0</v>
      </c>
      <c r="E42" s="128">
        <f>SUM(E37:E41)</f>
        <v>0</v>
      </c>
      <c r="G42" s="645" t="s">
        <v>82</v>
      </c>
      <c r="H42" s="645"/>
      <c r="I42" s="141" t="e">
        <f>INT(J8/I40)</f>
        <v>#DIV/0!</v>
      </c>
      <c r="J42" s="88" t="s">
        <v>83</v>
      </c>
    </row>
    <row r="43" spans="1:10" ht="18.75" customHeight="1" thickBot="1">
      <c r="A43" s="657"/>
      <c r="B43" s="63">
        <v>89</v>
      </c>
      <c r="C43" s="142" t="s">
        <v>315</v>
      </c>
      <c r="D43" s="130">
        <f>D26+D36+D42</f>
        <v>0</v>
      </c>
      <c r="E43" s="131">
        <f>E26+E36+E42</f>
        <v>0</v>
      </c>
      <c r="G43" s="646" t="s">
        <v>13</v>
      </c>
      <c r="H43" s="646"/>
      <c r="I43" s="646"/>
      <c r="J43" s="646"/>
    </row>
    <row r="44" spans="1:8" ht="18.75" customHeight="1" thickTop="1">
      <c r="A44" s="653" t="s">
        <v>312</v>
      </c>
      <c r="B44" s="123">
        <v>90</v>
      </c>
      <c r="C44" s="124" t="s">
        <v>313</v>
      </c>
      <c r="D44" s="46"/>
      <c r="E44" s="55"/>
      <c r="G44" s="645" t="s">
        <v>177</v>
      </c>
      <c r="H44" s="645"/>
    </row>
    <row r="45" spans="1:10" ht="18.75" customHeight="1">
      <c r="A45" s="654"/>
      <c r="B45" s="112">
        <v>91</v>
      </c>
      <c r="C45" s="62" t="s">
        <v>178</v>
      </c>
      <c r="D45" s="42"/>
      <c r="E45" s="53"/>
      <c r="G45" s="644"/>
      <c r="H45" s="644"/>
      <c r="I45" s="644"/>
      <c r="J45" s="644"/>
    </row>
    <row r="46" spans="1:10" ht="18.75" customHeight="1">
      <c r="A46" s="654"/>
      <c r="B46" s="112">
        <v>92</v>
      </c>
      <c r="C46" s="62" t="s">
        <v>76</v>
      </c>
      <c r="D46" s="42"/>
      <c r="E46" s="53"/>
      <c r="G46" s="650"/>
      <c r="H46" s="650"/>
      <c r="I46" s="650"/>
      <c r="J46" s="650"/>
    </row>
    <row r="47" spans="1:10" ht="18.75" customHeight="1">
      <c r="A47" s="654"/>
      <c r="B47" s="112">
        <v>93</v>
      </c>
      <c r="C47" s="51"/>
      <c r="D47" s="42"/>
      <c r="E47" s="53"/>
      <c r="G47" s="650"/>
      <c r="H47" s="650"/>
      <c r="I47" s="650"/>
      <c r="J47" s="650"/>
    </row>
    <row r="48" spans="1:10" ht="18.75" customHeight="1">
      <c r="A48" s="655"/>
      <c r="B48" s="112">
        <v>94</v>
      </c>
      <c r="C48" s="143" t="s">
        <v>106</v>
      </c>
      <c r="D48" s="113">
        <f>SUM(D44:D47)</f>
        <v>0</v>
      </c>
      <c r="E48" s="114">
        <f>SUM(E44:E47)</f>
        <v>0</v>
      </c>
      <c r="G48" s="650"/>
      <c r="H48" s="650"/>
      <c r="I48" s="650"/>
      <c r="J48" s="650"/>
    </row>
    <row r="49" spans="1:10" ht="18.75" customHeight="1" thickBot="1">
      <c r="A49" s="144"/>
      <c r="B49" s="115">
        <v>95</v>
      </c>
      <c r="C49" s="116" t="s">
        <v>107</v>
      </c>
      <c r="D49" s="117">
        <f>I38-(D43+D48)</f>
        <v>0</v>
      </c>
      <c r="E49" s="118">
        <f>J38-(E43+E48)</f>
        <v>0</v>
      </c>
      <c r="G49" s="483"/>
      <c r="H49" s="483"/>
      <c r="I49" s="483"/>
      <c r="J49" s="483"/>
    </row>
    <row r="50" spans="1:10" ht="18.75" customHeight="1">
      <c r="A50" s="145"/>
      <c r="B50" s="136">
        <v>96</v>
      </c>
      <c r="C50" s="137" t="s">
        <v>74</v>
      </c>
      <c r="D50" s="138">
        <f>D43+D48+D49</f>
        <v>0</v>
      </c>
      <c r="E50" s="139">
        <f>E43+E48+E49</f>
        <v>0</v>
      </c>
      <c r="G50" s="645" t="s">
        <v>108</v>
      </c>
      <c r="H50" s="645"/>
      <c r="I50" s="645"/>
      <c r="J50" s="645"/>
    </row>
    <row r="51" spans="8:10" ht="18.75" customHeight="1">
      <c r="H51" s="644"/>
      <c r="I51" s="644"/>
      <c r="J51" s="644"/>
    </row>
    <row r="52" spans="1:5" ht="18.75" customHeight="1">
      <c r="A52" s="663" t="s">
        <v>226</v>
      </c>
      <c r="B52" s="663"/>
      <c r="C52" s="658">
        <f>'No.3'!E56</f>
        <v>0</v>
      </c>
      <c r="D52" s="658"/>
      <c r="E52" s="658"/>
    </row>
  </sheetData>
  <sheetProtection sheet="1" objects="1" scenarios="1"/>
  <mergeCells count="27">
    <mergeCell ref="C52:E52"/>
    <mergeCell ref="F4:F8"/>
    <mergeCell ref="A27:A36"/>
    <mergeCell ref="A37:A43"/>
    <mergeCell ref="F9:F21"/>
    <mergeCell ref="F30:F37"/>
    <mergeCell ref="A52:B52"/>
    <mergeCell ref="F22:F29"/>
    <mergeCell ref="I2:J2"/>
    <mergeCell ref="G49:J49"/>
    <mergeCell ref="A1:J1"/>
    <mergeCell ref="G46:J46"/>
    <mergeCell ref="G47:J47"/>
    <mergeCell ref="G48:J48"/>
    <mergeCell ref="A3:B3"/>
    <mergeCell ref="F3:G3"/>
    <mergeCell ref="A44:A48"/>
    <mergeCell ref="A4:A26"/>
    <mergeCell ref="H51:J51"/>
    <mergeCell ref="F39:G39"/>
    <mergeCell ref="G40:H40"/>
    <mergeCell ref="G50:J50"/>
    <mergeCell ref="G41:H41"/>
    <mergeCell ref="G42:H42"/>
    <mergeCell ref="G43:J43"/>
    <mergeCell ref="G45:J45"/>
    <mergeCell ref="G44:H44"/>
  </mergeCells>
  <printOptions horizontalCentered="1"/>
  <pageMargins left="0.7874015748031497" right="0.3937007874015748" top="0.7874015748031497" bottom="0.5905511811023623" header="0.3937007874015748" footer="0.3937007874015748"/>
  <pageSetup firstPageNumber="4" useFirstPageNumber="1" orientation="portrait" paperSize="10" scale="80" r:id="rId1"/>
  <headerFooter alignWithMargins="0">
    <oddFooter>&amp;R&amp;"ＭＳ ゴシック,標準"&amp;10 No.4&amp;"ＭＳ 明朝,標準"
&amp;"ＭＳ ゴシック,標準"&amp;9（2016年度用）</oddFooter>
  </headerFooter>
</worksheet>
</file>

<file path=xl/worksheets/sheet4.xml><?xml version="1.0" encoding="utf-8"?>
<worksheet xmlns="http://schemas.openxmlformats.org/spreadsheetml/2006/main" xmlns:r="http://schemas.openxmlformats.org/officeDocument/2006/relationships">
  <dimension ref="A1:M51"/>
  <sheetViews>
    <sheetView zoomScale="101" zoomScaleNormal="101" zoomScalePageLayoutView="0" workbookViewId="0" topLeftCell="A19">
      <selection activeCell="D2" sqref="D2"/>
    </sheetView>
  </sheetViews>
  <sheetFormatPr defaultColWidth="10.59765625" defaultRowHeight="18.75" customHeight="1"/>
  <cols>
    <col min="1" max="1" width="22.59765625" style="66" customWidth="1"/>
    <col min="2" max="3" width="22.59765625" style="31" customWidth="1"/>
    <col min="4" max="5" width="15.59765625" style="31" customWidth="1"/>
    <col min="6" max="6" width="10.59765625" style="92" customWidth="1"/>
    <col min="7" max="16384" width="10.59765625" style="31" customWidth="1"/>
  </cols>
  <sheetData>
    <row r="1" spans="1:10" ht="18.75" customHeight="1">
      <c r="A1" s="648" t="s">
        <v>328</v>
      </c>
      <c r="B1" s="648"/>
      <c r="C1" s="648"/>
      <c r="D1" s="648"/>
      <c r="E1" s="648"/>
      <c r="F1" s="66"/>
      <c r="G1" s="66"/>
      <c r="H1" s="66"/>
      <c r="I1" s="66"/>
      <c r="J1" s="66"/>
    </row>
    <row r="2" spans="1:10" s="70" customFormat="1" ht="18.75" customHeight="1">
      <c r="A2" s="674"/>
      <c r="B2" s="674"/>
      <c r="C2" s="674"/>
      <c r="D2" s="68">
        <f>'No.4'!H2</f>
        <v>2016</v>
      </c>
      <c r="E2" s="69" t="s">
        <v>104</v>
      </c>
      <c r="F2" s="67"/>
      <c r="G2" s="67"/>
      <c r="H2" s="67"/>
      <c r="I2" s="67"/>
      <c r="J2" s="67"/>
    </row>
    <row r="3" spans="1:12" s="70" customFormat="1" ht="18.75" customHeight="1">
      <c r="A3" s="71" t="s">
        <v>149</v>
      </c>
      <c r="B3" s="670"/>
      <c r="C3" s="670"/>
      <c r="D3" s="670"/>
      <c r="E3" s="670"/>
      <c r="F3" s="69"/>
      <c r="G3" s="69"/>
      <c r="H3" s="69"/>
      <c r="I3" s="69"/>
      <c r="J3" s="69"/>
      <c r="K3" s="72"/>
      <c r="L3" s="72"/>
    </row>
    <row r="4" spans="1:10" s="70" customFormat="1" ht="18.75" customHeight="1">
      <c r="A4" s="73" t="s">
        <v>302</v>
      </c>
      <c r="B4" s="675" t="s">
        <v>170</v>
      </c>
      <c r="C4" s="676"/>
      <c r="D4" s="677"/>
      <c r="E4" s="75" t="s">
        <v>36</v>
      </c>
      <c r="F4" s="69"/>
      <c r="G4" s="69"/>
      <c r="H4" s="69"/>
      <c r="I4" s="72"/>
      <c r="J4" s="72"/>
    </row>
    <row r="5" spans="1:10" s="70" customFormat="1" ht="18.75" customHeight="1">
      <c r="A5" s="74" t="s">
        <v>154</v>
      </c>
      <c r="B5" s="76"/>
      <c r="C5" s="672"/>
      <c r="D5" s="673"/>
      <c r="E5" s="77"/>
      <c r="F5" s="69"/>
      <c r="G5" s="69"/>
      <c r="H5" s="69"/>
      <c r="I5" s="72"/>
      <c r="J5" s="72"/>
    </row>
    <row r="6" spans="1:10" s="70" customFormat="1" ht="18.75" customHeight="1">
      <c r="A6" s="73" t="s">
        <v>203</v>
      </c>
      <c r="B6" s="76"/>
      <c r="C6" s="664"/>
      <c r="D6" s="665"/>
      <c r="E6" s="60"/>
      <c r="F6" s="69"/>
      <c r="G6" s="69"/>
      <c r="H6" s="69"/>
      <c r="I6" s="72"/>
      <c r="J6" s="72"/>
    </row>
    <row r="7" spans="1:10" s="70" customFormat="1" ht="18.75" customHeight="1">
      <c r="A7" s="73" t="s">
        <v>204</v>
      </c>
      <c r="B7" s="76" t="s">
        <v>316</v>
      </c>
      <c r="C7" s="664"/>
      <c r="D7" s="665"/>
      <c r="E7" s="60">
        <f>D44</f>
        <v>0</v>
      </c>
      <c r="F7" s="69"/>
      <c r="G7" s="69"/>
      <c r="H7" s="69"/>
      <c r="I7" s="72"/>
      <c r="J7" s="72"/>
    </row>
    <row r="8" spans="1:10" s="70" customFormat="1" ht="18.75" customHeight="1">
      <c r="A8" s="73" t="s">
        <v>202</v>
      </c>
      <c r="B8" s="76" t="s">
        <v>98</v>
      </c>
      <c r="C8" s="664"/>
      <c r="D8" s="665"/>
      <c r="E8" s="60">
        <f>'No.6'!O8</f>
        <v>0</v>
      </c>
      <c r="F8" s="69"/>
      <c r="G8" s="69"/>
      <c r="H8" s="69"/>
      <c r="I8" s="72"/>
      <c r="J8" s="72"/>
    </row>
    <row r="9" spans="1:10" s="70" customFormat="1" ht="18.75" customHeight="1">
      <c r="A9" s="73" t="s">
        <v>205</v>
      </c>
      <c r="B9" s="76" t="s">
        <v>99</v>
      </c>
      <c r="C9" s="664"/>
      <c r="D9" s="665"/>
      <c r="E9" s="60"/>
      <c r="F9" s="69"/>
      <c r="G9" s="69"/>
      <c r="H9" s="69"/>
      <c r="I9" s="72"/>
      <c r="J9" s="72"/>
    </row>
    <row r="10" spans="1:10" s="70" customFormat="1" ht="18.75" customHeight="1">
      <c r="A10" s="73" t="s">
        <v>206</v>
      </c>
      <c r="B10" s="76" t="s">
        <v>100</v>
      </c>
      <c r="C10" s="664"/>
      <c r="D10" s="665"/>
      <c r="E10" s="60"/>
      <c r="F10" s="69"/>
      <c r="G10" s="69"/>
      <c r="H10" s="69"/>
      <c r="I10" s="72"/>
      <c r="J10" s="72"/>
    </row>
    <row r="11" spans="1:10" s="70" customFormat="1" ht="18.75" customHeight="1">
      <c r="A11" s="59"/>
      <c r="B11" s="76"/>
      <c r="C11" s="664"/>
      <c r="D11" s="665"/>
      <c r="E11" s="60"/>
      <c r="F11" s="69"/>
      <c r="G11" s="69"/>
      <c r="H11" s="69"/>
      <c r="I11" s="72"/>
      <c r="J11" s="72"/>
    </row>
    <row r="12" spans="1:10" s="70" customFormat="1" ht="18.75" customHeight="1">
      <c r="A12" s="73" t="s">
        <v>207</v>
      </c>
      <c r="B12" s="76" t="s">
        <v>101</v>
      </c>
      <c r="C12" s="664"/>
      <c r="D12" s="665"/>
      <c r="E12" s="60">
        <f>'No.6'!O31</f>
        <v>0</v>
      </c>
      <c r="F12" s="69"/>
      <c r="G12" s="69"/>
      <c r="H12" s="69"/>
      <c r="I12" s="72"/>
      <c r="J12" s="72"/>
    </row>
    <row r="13" spans="1:10" s="70" customFormat="1" ht="18.75" customHeight="1">
      <c r="A13" s="73" t="s">
        <v>208</v>
      </c>
      <c r="B13" s="76" t="s">
        <v>195</v>
      </c>
      <c r="C13" s="664"/>
      <c r="D13" s="665"/>
      <c r="E13" s="60">
        <f>'No.6'!R48</f>
        <v>0</v>
      </c>
      <c r="F13" s="69"/>
      <c r="G13" s="69"/>
      <c r="H13" s="69"/>
      <c r="I13" s="72"/>
      <c r="J13" s="72"/>
    </row>
    <row r="14" spans="1:10" s="70" customFormat="1" ht="18.75" customHeight="1">
      <c r="A14" s="73" t="s">
        <v>209</v>
      </c>
      <c r="B14" s="76" t="s">
        <v>103</v>
      </c>
      <c r="C14" s="664"/>
      <c r="D14" s="665"/>
      <c r="E14" s="60">
        <f>'No.7'!F22</f>
        <v>0</v>
      </c>
      <c r="F14" s="69"/>
      <c r="G14" s="69"/>
      <c r="H14" s="69"/>
      <c r="I14" s="72"/>
      <c r="J14" s="72"/>
    </row>
    <row r="15" spans="1:10" s="70" customFormat="1" ht="18.75" customHeight="1">
      <c r="A15" s="73" t="s">
        <v>210</v>
      </c>
      <c r="B15" s="76" t="s">
        <v>196</v>
      </c>
      <c r="C15" s="664"/>
      <c r="D15" s="665"/>
      <c r="E15" s="60">
        <f>'No.7'!F23</f>
        <v>0</v>
      </c>
      <c r="F15" s="69"/>
      <c r="G15" s="69"/>
      <c r="H15" s="69"/>
      <c r="I15" s="72"/>
      <c r="J15" s="72"/>
    </row>
    <row r="16" spans="1:10" s="70" customFormat="1" ht="18.75" customHeight="1" thickBot="1">
      <c r="A16" s="78" t="s">
        <v>182</v>
      </c>
      <c r="B16" s="79"/>
      <c r="C16" s="679"/>
      <c r="D16" s="680"/>
      <c r="E16" s="80">
        <f>SUM(E5:E15)</f>
        <v>0</v>
      </c>
      <c r="F16" s="69"/>
      <c r="G16" s="69"/>
      <c r="H16" s="69"/>
      <c r="I16" s="72"/>
      <c r="J16" s="72"/>
    </row>
    <row r="17" spans="1:10" s="70" customFormat="1" ht="18.75" customHeight="1" thickTop="1">
      <c r="A17" s="81" t="s">
        <v>264</v>
      </c>
      <c r="B17" s="82"/>
      <c r="C17" s="670"/>
      <c r="D17" s="678"/>
      <c r="E17" s="83"/>
      <c r="F17" s="69"/>
      <c r="G17" s="69"/>
      <c r="H17" s="69"/>
      <c r="I17" s="72"/>
      <c r="J17" s="72"/>
    </row>
    <row r="18" spans="1:10" s="70" customFormat="1" ht="18.75" customHeight="1">
      <c r="A18" s="73" t="s">
        <v>211</v>
      </c>
      <c r="B18" s="76" t="s">
        <v>66</v>
      </c>
      <c r="C18" s="664"/>
      <c r="D18" s="665"/>
      <c r="E18" s="60"/>
      <c r="F18" s="69"/>
      <c r="G18" s="69"/>
      <c r="H18" s="69"/>
      <c r="I18" s="72"/>
      <c r="J18" s="72"/>
    </row>
    <row r="19" spans="1:10" s="70" customFormat="1" ht="18.75" customHeight="1">
      <c r="A19" s="73" t="s">
        <v>222</v>
      </c>
      <c r="B19" s="76" t="s">
        <v>100</v>
      </c>
      <c r="C19" s="664"/>
      <c r="D19" s="665"/>
      <c r="E19" s="60"/>
      <c r="F19" s="69"/>
      <c r="G19" s="69"/>
      <c r="H19" s="69"/>
      <c r="I19" s="72"/>
      <c r="J19" s="72"/>
    </row>
    <row r="20" spans="1:10" s="70" customFormat="1" ht="18.75" customHeight="1">
      <c r="A20" s="73" t="s">
        <v>12</v>
      </c>
      <c r="B20" s="76" t="s">
        <v>201</v>
      </c>
      <c r="C20" s="664"/>
      <c r="D20" s="665"/>
      <c r="E20" s="60"/>
      <c r="F20" s="69"/>
      <c r="G20" s="69"/>
      <c r="H20" s="69"/>
      <c r="I20" s="72"/>
      <c r="J20" s="72"/>
    </row>
    <row r="21" spans="1:10" s="70" customFormat="1" ht="18.75" customHeight="1">
      <c r="A21" s="59"/>
      <c r="B21" s="76"/>
      <c r="C21" s="664"/>
      <c r="D21" s="665"/>
      <c r="E21" s="60"/>
      <c r="F21" s="69"/>
      <c r="G21" s="69"/>
      <c r="H21" s="69"/>
      <c r="I21" s="72"/>
      <c r="J21" s="72"/>
    </row>
    <row r="22" spans="1:10" s="70" customFormat="1" ht="18.75" customHeight="1">
      <c r="A22" s="59"/>
      <c r="B22" s="76"/>
      <c r="C22" s="664"/>
      <c r="D22" s="665"/>
      <c r="E22" s="60"/>
      <c r="F22" s="69"/>
      <c r="G22" s="69"/>
      <c r="H22" s="69"/>
      <c r="I22" s="72"/>
      <c r="J22" s="72"/>
    </row>
    <row r="23" spans="1:10" s="70" customFormat="1" ht="18.75" customHeight="1">
      <c r="A23" s="59"/>
      <c r="B23" s="76"/>
      <c r="C23" s="664"/>
      <c r="D23" s="665"/>
      <c r="E23" s="60"/>
      <c r="F23" s="69"/>
      <c r="G23" s="69"/>
      <c r="H23" s="69"/>
      <c r="I23" s="72"/>
      <c r="J23" s="72"/>
    </row>
    <row r="24" spans="1:10" s="70" customFormat="1" ht="18.75" customHeight="1">
      <c r="A24" s="81" t="s">
        <v>182</v>
      </c>
      <c r="B24" s="82"/>
      <c r="C24" s="672"/>
      <c r="D24" s="673"/>
      <c r="E24" s="83">
        <f>SUM(E17:E23)</f>
        <v>0</v>
      </c>
      <c r="F24" s="69"/>
      <c r="G24" s="69"/>
      <c r="H24" s="69"/>
      <c r="I24" s="72"/>
      <c r="J24" s="72"/>
    </row>
    <row r="25" spans="1:12" s="70" customFormat="1" ht="18.75" customHeight="1">
      <c r="A25" s="671"/>
      <c r="B25" s="671"/>
      <c r="C25" s="671"/>
      <c r="D25" s="84" t="s">
        <v>102</v>
      </c>
      <c r="E25" s="85">
        <f>E16-E24</f>
        <v>0</v>
      </c>
      <c r="F25" s="69"/>
      <c r="G25" s="69"/>
      <c r="H25" s="69"/>
      <c r="I25" s="69"/>
      <c r="J25" s="69"/>
      <c r="K25" s="72"/>
      <c r="L25" s="72"/>
    </row>
    <row r="26" spans="1:12" s="88" customFormat="1" ht="18.75" customHeight="1">
      <c r="A26" s="666" t="s">
        <v>174</v>
      </c>
      <c r="B26" s="666"/>
      <c r="C26" s="666"/>
      <c r="D26" s="666"/>
      <c r="E26" s="666"/>
      <c r="F26" s="86"/>
      <c r="G26" s="86"/>
      <c r="H26" s="86"/>
      <c r="I26" s="86"/>
      <c r="J26" s="86"/>
      <c r="K26" s="87"/>
      <c r="L26" s="87"/>
    </row>
    <row r="27" spans="1:12" s="88" customFormat="1" ht="18.75" customHeight="1">
      <c r="A27" s="666"/>
      <c r="B27" s="666"/>
      <c r="C27" s="666"/>
      <c r="D27" s="666"/>
      <c r="E27" s="666"/>
      <c r="F27" s="86"/>
      <c r="G27" s="86"/>
      <c r="H27" s="86"/>
      <c r="I27" s="86"/>
      <c r="J27" s="86"/>
      <c r="K27" s="87"/>
      <c r="L27" s="87"/>
    </row>
    <row r="28" spans="1:12" s="70" customFormat="1" ht="18.75" customHeight="1">
      <c r="A28" s="666"/>
      <c r="B28" s="666"/>
      <c r="C28" s="666"/>
      <c r="D28" s="666"/>
      <c r="E28" s="666"/>
      <c r="F28" s="69"/>
      <c r="G28" s="69"/>
      <c r="H28" s="69"/>
      <c r="I28" s="69"/>
      <c r="J28" s="69"/>
      <c r="K28" s="72"/>
      <c r="L28" s="72"/>
    </row>
    <row r="29" spans="1:12" s="70" customFormat="1" ht="18.75" customHeight="1">
      <c r="A29" s="674" t="s">
        <v>158</v>
      </c>
      <c r="B29" s="674"/>
      <c r="C29" s="674"/>
      <c r="D29" s="674"/>
      <c r="E29" s="674"/>
      <c r="F29" s="69"/>
      <c r="G29" s="69"/>
      <c r="H29" s="69"/>
      <c r="I29" s="69"/>
      <c r="J29" s="69"/>
      <c r="K29" s="72"/>
      <c r="L29" s="72"/>
    </row>
    <row r="30" spans="1:12" s="70" customFormat="1" ht="18.75" customHeight="1">
      <c r="A30" s="69" t="s">
        <v>161</v>
      </c>
      <c r="B30" s="670"/>
      <c r="C30" s="670"/>
      <c r="D30" s="670"/>
      <c r="E30" s="670"/>
      <c r="F30" s="69"/>
      <c r="G30" s="69"/>
      <c r="H30" s="69"/>
      <c r="I30" s="69"/>
      <c r="J30" s="69"/>
      <c r="K30" s="72"/>
      <c r="L30" s="72"/>
    </row>
    <row r="31" spans="1:13" s="70" customFormat="1" ht="18.75" customHeight="1">
      <c r="A31" s="669" t="s">
        <v>301</v>
      </c>
      <c r="B31" s="669"/>
      <c r="C31" s="89" t="s">
        <v>155</v>
      </c>
      <c r="D31" s="89" t="s">
        <v>156</v>
      </c>
      <c r="E31" s="89" t="s">
        <v>157</v>
      </c>
      <c r="F31" s="69"/>
      <c r="G31" s="69"/>
      <c r="H31" s="69"/>
      <c r="I31" s="69"/>
      <c r="J31" s="69"/>
      <c r="K31" s="69"/>
      <c r="L31" s="72"/>
      <c r="M31" s="72"/>
    </row>
    <row r="32" spans="1:12" s="70" customFormat="1" ht="18.75" customHeight="1">
      <c r="A32" s="668"/>
      <c r="B32" s="665"/>
      <c r="C32" s="93"/>
      <c r="D32" s="94"/>
      <c r="E32" s="95"/>
      <c r="F32" s="69"/>
      <c r="G32" s="69"/>
      <c r="H32" s="69"/>
      <c r="I32" s="69"/>
      <c r="J32" s="69"/>
      <c r="K32" s="72"/>
      <c r="L32" s="72"/>
    </row>
    <row r="33" spans="1:12" s="70" customFormat="1" ht="18.75" customHeight="1">
      <c r="A33" s="668"/>
      <c r="B33" s="665"/>
      <c r="C33" s="93"/>
      <c r="D33" s="94"/>
      <c r="E33" s="95"/>
      <c r="F33" s="69"/>
      <c r="G33" s="69"/>
      <c r="H33" s="69"/>
      <c r="I33" s="69"/>
      <c r="J33" s="69"/>
      <c r="K33" s="72"/>
      <c r="L33" s="72"/>
    </row>
    <row r="34" spans="1:12" s="70" customFormat="1" ht="18.75" customHeight="1">
      <c r="A34" s="668"/>
      <c r="B34" s="665"/>
      <c r="C34" s="93"/>
      <c r="D34" s="94"/>
      <c r="E34" s="95"/>
      <c r="F34" s="69"/>
      <c r="G34" s="69"/>
      <c r="H34" s="69"/>
      <c r="I34" s="69"/>
      <c r="J34" s="69"/>
      <c r="K34" s="72"/>
      <c r="L34" s="72"/>
    </row>
    <row r="35" spans="1:12" s="70" customFormat="1" ht="18.75" customHeight="1">
      <c r="A35" s="668"/>
      <c r="B35" s="665"/>
      <c r="C35" s="93"/>
      <c r="D35" s="94"/>
      <c r="E35" s="95"/>
      <c r="F35" s="69"/>
      <c r="G35" s="69"/>
      <c r="H35" s="69"/>
      <c r="I35" s="69"/>
      <c r="J35" s="69"/>
      <c r="K35" s="72"/>
      <c r="L35" s="72"/>
    </row>
    <row r="36" spans="1:12" s="70" customFormat="1" ht="18.75" customHeight="1">
      <c r="A36" s="668"/>
      <c r="B36" s="665"/>
      <c r="C36" s="93"/>
      <c r="D36" s="94"/>
      <c r="E36" s="95"/>
      <c r="F36" s="69"/>
      <c r="G36" s="69"/>
      <c r="H36" s="69"/>
      <c r="I36" s="69"/>
      <c r="J36" s="69"/>
      <c r="K36" s="72"/>
      <c r="L36" s="72"/>
    </row>
    <row r="37" spans="1:12" s="70" customFormat="1" ht="18.75" customHeight="1">
      <c r="A37" s="668"/>
      <c r="B37" s="665"/>
      <c r="C37" s="93"/>
      <c r="D37" s="94"/>
      <c r="E37" s="95"/>
      <c r="F37" s="69"/>
      <c r="G37" s="69"/>
      <c r="H37" s="69"/>
      <c r="I37" s="69"/>
      <c r="J37" s="69"/>
      <c r="K37" s="72"/>
      <c r="L37" s="72"/>
    </row>
    <row r="38" spans="1:12" s="70" customFormat="1" ht="18.75" customHeight="1">
      <c r="A38" s="668"/>
      <c r="B38" s="665"/>
      <c r="C38" s="93"/>
      <c r="D38" s="94"/>
      <c r="E38" s="95"/>
      <c r="F38" s="69"/>
      <c r="G38" s="69"/>
      <c r="H38" s="69"/>
      <c r="I38" s="69"/>
      <c r="J38" s="69"/>
      <c r="K38" s="72"/>
      <c r="L38" s="72"/>
    </row>
    <row r="39" spans="1:12" s="70" customFormat="1" ht="18.75" customHeight="1">
      <c r="A39" s="668"/>
      <c r="B39" s="665"/>
      <c r="C39" s="93"/>
      <c r="D39" s="94"/>
      <c r="E39" s="95"/>
      <c r="F39" s="69"/>
      <c r="G39" s="69"/>
      <c r="H39" s="69"/>
      <c r="I39" s="69"/>
      <c r="J39" s="69"/>
      <c r="K39" s="72"/>
      <c r="L39" s="72"/>
    </row>
    <row r="40" spans="1:12" s="70" customFormat="1" ht="18.75" customHeight="1">
      <c r="A40" s="668"/>
      <c r="B40" s="665"/>
      <c r="C40" s="93"/>
      <c r="D40" s="94"/>
      <c r="E40" s="95"/>
      <c r="F40" s="69"/>
      <c r="G40" s="69"/>
      <c r="H40" s="69"/>
      <c r="I40" s="69"/>
      <c r="J40" s="69"/>
      <c r="K40" s="72"/>
      <c r="L40" s="72"/>
    </row>
    <row r="41" spans="1:12" s="70" customFormat="1" ht="18.75" customHeight="1">
      <c r="A41" s="668"/>
      <c r="B41" s="665"/>
      <c r="C41" s="93"/>
      <c r="D41" s="94"/>
      <c r="E41" s="95"/>
      <c r="F41" s="69"/>
      <c r="G41" s="69"/>
      <c r="H41" s="69"/>
      <c r="I41" s="69"/>
      <c r="J41" s="69"/>
      <c r="K41" s="72"/>
      <c r="L41" s="72"/>
    </row>
    <row r="42" spans="1:12" s="70" customFormat="1" ht="18.75" customHeight="1">
      <c r="A42" s="668"/>
      <c r="B42" s="665"/>
      <c r="C42" s="93"/>
      <c r="D42" s="94"/>
      <c r="E42" s="95"/>
      <c r="F42" s="69"/>
      <c r="G42" s="69"/>
      <c r="H42" s="69"/>
      <c r="I42" s="69"/>
      <c r="J42" s="69"/>
      <c r="K42" s="72"/>
      <c r="L42" s="72"/>
    </row>
    <row r="43" spans="1:10" s="70" customFormat="1" ht="18.75" customHeight="1">
      <c r="A43" s="668"/>
      <c r="B43" s="665"/>
      <c r="C43" s="96"/>
      <c r="D43" s="94"/>
      <c r="E43" s="95"/>
      <c r="F43" s="67"/>
      <c r="G43" s="67"/>
      <c r="H43" s="67"/>
      <c r="I43" s="67"/>
      <c r="J43" s="67"/>
    </row>
    <row r="44" spans="1:10" s="70" customFormat="1" ht="18.75" customHeight="1">
      <c r="A44" s="67"/>
      <c r="B44" s="67"/>
      <c r="C44" s="90" t="s">
        <v>172</v>
      </c>
      <c r="D44" s="85">
        <f>SUM(D32:D43)</f>
        <v>0</v>
      </c>
      <c r="E44" s="97"/>
      <c r="F44" s="67"/>
      <c r="G44" s="67"/>
      <c r="H44" s="67"/>
      <c r="I44" s="67"/>
      <c r="J44" s="67"/>
    </row>
    <row r="45" spans="1:10" s="88" customFormat="1" ht="18.75" customHeight="1">
      <c r="A45" s="666" t="s">
        <v>175</v>
      </c>
      <c r="B45" s="666"/>
      <c r="C45" s="666"/>
      <c r="D45" s="666"/>
      <c r="E45" s="666"/>
      <c r="F45" s="91"/>
      <c r="G45" s="91"/>
      <c r="H45" s="91"/>
      <c r="I45" s="91"/>
      <c r="J45" s="91"/>
    </row>
    <row r="46" spans="1:10" s="88" customFormat="1" ht="18.75" customHeight="1">
      <c r="A46" s="666" t="s">
        <v>300</v>
      </c>
      <c r="B46" s="666"/>
      <c r="C46" s="666"/>
      <c r="D46" s="666"/>
      <c r="E46" s="666"/>
      <c r="F46" s="91"/>
      <c r="G46" s="91"/>
      <c r="H46" s="91"/>
      <c r="I46" s="91"/>
      <c r="J46" s="91"/>
    </row>
    <row r="47" spans="1:10" s="70" customFormat="1" ht="18.75" customHeight="1">
      <c r="A47" s="666"/>
      <c r="B47" s="666"/>
      <c r="C47" s="666"/>
      <c r="D47" s="666"/>
      <c r="E47" s="666"/>
      <c r="F47" s="67"/>
      <c r="G47" s="67"/>
      <c r="H47" s="67"/>
      <c r="I47" s="67"/>
      <c r="J47" s="67"/>
    </row>
    <row r="48" spans="1:10" s="70" customFormat="1" ht="18.75" customHeight="1">
      <c r="A48" s="666"/>
      <c r="B48" s="666"/>
      <c r="C48" s="666"/>
      <c r="D48" s="666"/>
      <c r="E48" s="666"/>
      <c r="F48" s="67"/>
      <c r="G48" s="67"/>
      <c r="H48" s="67"/>
      <c r="I48" s="67"/>
      <c r="J48" s="67"/>
    </row>
    <row r="49" spans="1:10" s="70" customFormat="1" ht="18.75" customHeight="1">
      <c r="A49" s="666"/>
      <c r="B49" s="666"/>
      <c r="C49" s="666"/>
      <c r="D49" s="666"/>
      <c r="E49" s="666"/>
      <c r="F49" s="67"/>
      <c r="G49" s="67"/>
      <c r="H49" s="67"/>
      <c r="I49" s="67"/>
      <c r="J49" s="67"/>
    </row>
    <row r="50" spans="1:5" ht="18.75" customHeight="1">
      <c r="A50" s="666" t="s">
        <v>226</v>
      </c>
      <c r="B50" s="666"/>
      <c r="C50" s="666"/>
      <c r="D50" s="86"/>
      <c r="E50" s="86"/>
    </row>
    <row r="51" spans="1:6" ht="18.75" customHeight="1">
      <c r="A51" s="667">
        <f>'No.3'!E56</f>
        <v>0</v>
      </c>
      <c r="B51" s="667"/>
      <c r="C51" s="667"/>
      <c r="E51" s="92"/>
      <c r="F51" s="31"/>
    </row>
  </sheetData>
  <sheetProtection sheet="1" objects="1" scenarios="1"/>
  <mergeCells count="50">
    <mergeCell ref="C12:D12"/>
    <mergeCell ref="C11:D11"/>
    <mergeCell ref="C19:D19"/>
    <mergeCell ref="A40:B40"/>
    <mergeCell ref="A39:B39"/>
    <mergeCell ref="A32:B32"/>
    <mergeCell ref="A33:B33"/>
    <mergeCell ref="A34:B34"/>
    <mergeCell ref="A37:B37"/>
    <mergeCell ref="A38:B38"/>
    <mergeCell ref="A41:B41"/>
    <mergeCell ref="A35:B35"/>
    <mergeCell ref="A36:B36"/>
    <mergeCell ref="C13:D13"/>
    <mergeCell ref="C14:D14"/>
    <mergeCell ref="C22:D22"/>
    <mergeCell ref="C16:D16"/>
    <mergeCell ref="C15:D15"/>
    <mergeCell ref="A27:E27"/>
    <mergeCell ref="A28:E28"/>
    <mergeCell ref="A1:E1"/>
    <mergeCell ref="A29:E29"/>
    <mergeCell ref="B4:D4"/>
    <mergeCell ref="C7:D7"/>
    <mergeCell ref="C8:D8"/>
    <mergeCell ref="C9:D9"/>
    <mergeCell ref="C10:D10"/>
    <mergeCell ref="C17:D17"/>
    <mergeCell ref="C18:D18"/>
    <mergeCell ref="A2:C2"/>
    <mergeCell ref="A31:B31"/>
    <mergeCell ref="B3:E3"/>
    <mergeCell ref="A25:C25"/>
    <mergeCell ref="B30:E30"/>
    <mergeCell ref="C5:D5"/>
    <mergeCell ref="A26:E26"/>
    <mergeCell ref="C21:D21"/>
    <mergeCell ref="C20:D20"/>
    <mergeCell ref="C23:D23"/>
    <mergeCell ref="C24:D24"/>
    <mergeCell ref="C6:D6"/>
    <mergeCell ref="A48:E48"/>
    <mergeCell ref="A51:C51"/>
    <mergeCell ref="A49:E49"/>
    <mergeCell ref="A50:C50"/>
    <mergeCell ref="A46:E46"/>
    <mergeCell ref="A47:E47"/>
    <mergeCell ref="A42:B42"/>
    <mergeCell ref="A43:B43"/>
    <mergeCell ref="A45:E45"/>
  </mergeCells>
  <printOptions horizontalCentered="1"/>
  <pageMargins left="0.7874015748031497" right="0.3937007874015748" top="0.7874015748031497" bottom="0.5905511811023623" header="0.5905511811023623" footer="0.3937007874015748"/>
  <pageSetup firstPageNumber="5" useFirstPageNumber="1" orientation="portrait" paperSize="10" scale="80" r:id="rId1"/>
  <headerFooter alignWithMargins="0">
    <oddFooter>&amp;R&amp;"ＭＳ ゴシック,標準"&amp;10 No.5&amp;"ＭＳ 明朝,標準"
&amp;"ＭＳ ゴシック,標準"&amp;9（2016年度用）</oddFooter>
  </headerFooter>
</worksheet>
</file>

<file path=xl/worksheets/sheet5.xml><?xml version="1.0" encoding="utf-8"?>
<worksheet xmlns="http://schemas.openxmlformats.org/spreadsheetml/2006/main" xmlns:r="http://schemas.openxmlformats.org/officeDocument/2006/relationships">
  <dimension ref="A1:AD54"/>
  <sheetViews>
    <sheetView zoomScale="104" zoomScaleNormal="104" zoomScalePageLayoutView="0" workbookViewId="0" topLeftCell="A31">
      <selection activeCell="A1" sqref="A1:W1"/>
    </sheetView>
  </sheetViews>
  <sheetFormatPr defaultColWidth="10.59765625" defaultRowHeight="16.5" customHeight="1"/>
  <cols>
    <col min="1" max="1" width="17.59765625" style="5" customWidth="1"/>
    <col min="2" max="4" width="3.69921875" style="5" customWidth="1"/>
    <col min="5" max="22" width="3.69921875" style="2" customWidth="1"/>
    <col min="23" max="23" width="3.69921875" style="4" customWidth="1"/>
    <col min="24" max="24" width="7.3984375" style="2" customWidth="1"/>
    <col min="25" max="25" width="2.8984375" style="2" customWidth="1"/>
    <col min="26" max="16384" width="10.59765625" style="2" customWidth="1"/>
  </cols>
  <sheetData>
    <row r="1" spans="1:28" s="11" customFormat="1" ht="18" customHeight="1">
      <c r="A1" s="705" t="s">
        <v>29</v>
      </c>
      <c r="B1" s="705"/>
      <c r="C1" s="705"/>
      <c r="D1" s="705"/>
      <c r="E1" s="705"/>
      <c r="F1" s="705"/>
      <c r="G1" s="705"/>
      <c r="H1" s="705"/>
      <c r="I1" s="705"/>
      <c r="J1" s="705"/>
      <c r="K1" s="705"/>
      <c r="L1" s="705"/>
      <c r="M1" s="705"/>
      <c r="N1" s="705"/>
      <c r="O1" s="705"/>
      <c r="P1" s="705"/>
      <c r="Q1" s="705"/>
      <c r="R1" s="705"/>
      <c r="S1" s="705"/>
      <c r="T1" s="705"/>
      <c r="U1" s="705"/>
      <c r="V1" s="705"/>
      <c r="W1" s="705"/>
      <c r="X1" s="10"/>
      <c r="Y1" s="10"/>
      <c r="Z1" s="10"/>
      <c r="AA1" s="12"/>
      <c r="AB1" s="12"/>
    </row>
    <row r="2" spans="1:30" s="11" customFormat="1" ht="18" customHeight="1">
      <c r="A2" s="728" t="s">
        <v>230</v>
      </c>
      <c r="B2" s="730"/>
      <c r="C2" s="728" t="s">
        <v>179</v>
      </c>
      <c r="D2" s="729"/>
      <c r="E2" s="730"/>
      <c r="F2" s="728" t="s">
        <v>234</v>
      </c>
      <c r="G2" s="729"/>
      <c r="H2" s="730"/>
      <c r="I2" s="728" t="s">
        <v>235</v>
      </c>
      <c r="J2" s="729"/>
      <c r="K2" s="730"/>
      <c r="L2" s="728" t="s">
        <v>86</v>
      </c>
      <c r="M2" s="729"/>
      <c r="N2" s="730"/>
      <c r="O2" s="728" t="s">
        <v>228</v>
      </c>
      <c r="P2" s="729"/>
      <c r="Q2" s="730"/>
      <c r="R2" s="728" t="s">
        <v>229</v>
      </c>
      <c r="S2" s="729"/>
      <c r="T2" s="730"/>
      <c r="U2" s="728" t="s">
        <v>157</v>
      </c>
      <c r="V2" s="729"/>
      <c r="W2" s="730"/>
      <c r="X2" s="10"/>
      <c r="Y2" s="10"/>
      <c r="Z2" s="10"/>
      <c r="AA2" s="10"/>
      <c r="AB2" s="10"/>
      <c r="AC2" s="12"/>
      <c r="AD2" s="12"/>
    </row>
    <row r="3" spans="1:29" s="11" customFormat="1" ht="18" customHeight="1">
      <c r="A3" s="696"/>
      <c r="B3" s="697"/>
      <c r="C3" s="745"/>
      <c r="D3" s="746"/>
      <c r="E3" s="747"/>
      <c r="F3" s="696"/>
      <c r="G3" s="650"/>
      <c r="H3" s="697"/>
      <c r="I3" s="709"/>
      <c r="J3" s="710"/>
      <c r="K3" s="711"/>
      <c r="L3" s="739"/>
      <c r="M3" s="740"/>
      <c r="N3" s="741"/>
      <c r="O3" s="739"/>
      <c r="P3" s="740"/>
      <c r="Q3" s="741"/>
      <c r="R3" s="696"/>
      <c r="S3" s="650"/>
      <c r="T3" s="697"/>
      <c r="U3" s="696"/>
      <c r="V3" s="650"/>
      <c r="W3" s="697"/>
      <c r="X3" s="10"/>
      <c r="Y3" s="10"/>
      <c r="Z3" s="10"/>
      <c r="AA3" s="10"/>
      <c r="AB3" s="12"/>
      <c r="AC3" s="12"/>
    </row>
    <row r="4" spans="1:29" s="11" customFormat="1" ht="18" customHeight="1">
      <c r="A4" s="696"/>
      <c r="B4" s="697"/>
      <c r="C4" s="745"/>
      <c r="D4" s="746"/>
      <c r="E4" s="747"/>
      <c r="F4" s="696"/>
      <c r="G4" s="650"/>
      <c r="H4" s="697"/>
      <c r="I4" s="709"/>
      <c r="J4" s="710"/>
      <c r="K4" s="711"/>
      <c r="L4" s="739"/>
      <c r="M4" s="740"/>
      <c r="N4" s="741"/>
      <c r="O4" s="739"/>
      <c r="P4" s="740"/>
      <c r="Q4" s="741"/>
      <c r="R4" s="696"/>
      <c r="S4" s="650"/>
      <c r="T4" s="697"/>
      <c r="U4" s="696"/>
      <c r="V4" s="650"/>
      <c r="W4" s="697"/>
      <c r="X4" s="10"/>
      <c r="Y4" s="10"/>
      <c r="Z4" s="10"/>
      <c r="AA4" s="10"/>
      <c r="AB4" s="12"/>
      <c r="AC4" s="12"/>
    </row>
    <row r="5" spans="1:29" s="11" customFormat="1" ht="18" customHeight="1">
      <c r="A5" s="696"/>
      <c r="B5" s="697"/>
      <c r="C5" s="745"/>
      <c r="D5" s="746"/>
      <c r="E5" s="747"/>
      <c r="F5" s="696"/>
      <c r="G5" s="650"/>
      <c r="H5" s="697"/>
      <c r="I5" s="709"/>
      <c r="J5" s="710"/>
      <c r="K5" s="711"/>
      <c r="L5" s="739"/>
      <c r="M5" s="740"/>
      <c r="N5" s="741"/>
      <c r="O5" s="739"/>
      <c r="P5" s="740"/>
      <c r="Q5" s="741"/>
      <c r="R5" s="696"/>
      <c r="S5" s="650"/>
      <c r="T5" s="697"/>
      <c r="U5" s="696"/>
      <c r="V5" s="650"/>
      <c r="W5" s="697"/>
      <c r="X5" s="10"/>
      <c r="Y5" s="10"/>
      <c r="Z5" s="10"/>
      <c r="AA5" s="10"/>
      <c r="AB5" s="12"/>
      <c r="AC5" s="12"/>
    </row>
    <row r="6" spans="1:29" s="11" customFormat="1" ht="18" customHeight="1">
      <c r="A6" s="696"/>
      <c r="B6" s="697"/>
      <c r="C6" s="745"/>
      <c r="D6" s="746"/>
      <c r="E6" s="747"/>
      <c r="F6" s="696"/>
      <c r="G6" s="650"/>
      <c r="H6" s="697"/>
      <c r="I6" s="709"/>
      <c r="J6" s="710"/>
      <c r="K6" s="711"/>
      <c r="L6" s="739"/>
      <c r="M6" s="740"/>
      <c r="N6" s="741"/>
      <c r="O6" s="739"/>
      <c r="P6" s="740"/>
      <c r="Q6" s="741"/>
      <c r="R6" s="696"/>
      <c r="S6" s="650"/>
      <c r="T6" s="697"/>
      <c r="U6" s="696"/>
      <c r="V6" s="650"/>
      <c r="W6" s="697"/>
      <c r="X6" s="10"/>
      <c r="Y6" s="10"/>
      <c r="Z6" s="10"/>
      <c r="AA6" s="10"/>
      <c r="AB6" s="12"/>
      <c r="AC6" s="12"/>
    </row>
    <row r="7" spans="1:29" s="11" customFormat="1" ht="18" customHeight="1">
      <c r="A7" s="696"/>
      <c r="B7" s="697"/>
      <c r="C7" s="745"/>
      <c r="D7" s="746"/>
      <c r="E7" s="747"/>
      <c r="F7" s="696"/>
      <c r="G7" s="650"/>
      <c r="H7" s="697"/>
      <c r="I7" s="709"/>
      <c r="J7" s="710"/>
      <c r="K7" s="711"/>
      <c r="L7" s="739"/>
      <c r="M7" s="740"/>
      <c r="N7" s="741"/>
      <c r="O7" s="739"/>
      <c r="P7" s="740"/>
      <c r="Q7" s="741"/>
      <c r="R7" s="696"/>
      <c r="S7" s="650"/>
      <c r="T7" s="697"/>
      <c r="U7" s="696"/>
      <c r="V7" s="650"/>
      <c r="W7" s="697"/>
      <c r="X7" s="10"/>
      <c r="Y7" s="10"/>
      <c r="Z7" s="10"/>
      <c r="AA7" s="10"/>
      <c r="AB7" s="12"/>
      <c r="AC7" s="12"/>
    </row>
    <row r="8" spans="1:27" s="11" customFormat="1" ht="18" customHeight="1">
      <c r="A8" s="748"/>
      <c r="B8" s="748"/>
      <c r="C8" s="748"/>
      <c r="D8" s="748"/>
      <c r="E8" s="748"/>
      <c r="F8" s="748"/>
      <c r="G8" s="748"/>
      <c r="H8" s="748"/>
      <c r="I8" s="748"/>
      <c r="J8" s="748"/>
      <c r="K8" s="7" t="s">
        <v>172</v>
      </c>
      <c r="L8" s="742">
        <f>SUM(L3:N7)</f>
        <v>0</v>
      </c>
      <c r="M8" s="743"/>
      <c r="N8" s="744"/>
      <c r="O8" s="731">
        <f>SUM(O3:Q7)</f>
        <v>0</v>
      </c>
      <c r="P8" s="732"/>
      <c r="Q8" s="733"/>
      <c r="R8" s="725"/>
      <c r="S8" s="726"/>
      <c r="T8" s="727"/>
      <c r="U8" s="725"/>
      <c r="V8" s="726"/>
      <c r="W8" s="727"/>
      <c r="X8" s="6"/>
      <c r="Y8" s="6"/>
      <c r="Z8" s="6"/>
      <c r="AA8" s="6"/>
    </row>
    <row r="9" spans="1:26" s="11" customFormat="1" ht="18" customHeight="1">
      <c r="A9" s="703" t="s">
        <v>291</v>
      </c>
      <c r="B9" s="703"/>
      <c r="C9" s="703"/>
      <c r="D9" s="703"/>
      <c r="E9" s="703"/>
      <c r="F9" s="703"/>
      <c r="G9" s="703"/>
      <c r="H9" s="703"/>
      <c r="I9" s="703"/>
      <c r="J9" s="703"/>
      <c r="K9" s="703"/>
      <c r="L9" s="703"/>
      <c r="M9" s="703"/>
      <c r="N9" s="703"/>
      <c r="O9" s="703"/>
      <c r="P9" s="703"/>
      <c r="Q9" s="703"/>
      <c r="R9" s="703"/>
      <c r="S9" s="703"/>
      <c r="T9" s="703"/>
      <c r="U9" s="703"/>
      <c r="V9" s="703"/>
      <c r="W9" s="703"/>
      <c r="X9" s="6"/>
      <c r="Y9" s="6"/>
      <c r="Z9" s="6"/>
    </row>
    <row r="10" spans="1:26" s="11" customFormat="1" ht="18" customHeight="1">
      <c r="A10" s="703" t="s">
        <v>239</v>
      </c>
      <c r="B10" s="703"/>
      <c r="C10" s="703"/>
      <c r="D10" s="703"/>
      <c r="E10" s="703"/>
      <c r="F10" s="703"/>
      <c r="G10" s="703"/>
      <c r="H10" s="703"/>
      <c r="I10" s="703"/>
      <c r="J10" s="703"/>
      <c r="K10" s="703"/>
      <c r="L10" s="703"/>
      <c r="M10" s="703"/>
      <c r="N10" s="703"/>
      <c r="O10" s="703"/>
      <c r="P10" s="703"/>
      <c r="Q10" s="703"/>
      <c r="R10" s="703"/>
      <c r="S10" s="703"/>
      <c r="T10" s="703"/>
      <c r="U10" s="703"/>
      <c r="V10" s="703"/>
      <c r="W10" s="703"/>
      <c r="X10" s="6"/>
      <c r="Y10" s="6"/>
      <c r="Z10" s="6"/>
    </row>
    <row r="11" spans="1:26" s="11" customFormat="1" ht="18" customHeight="1">
      <c r="A11" s="703"/>
      <c r="B11" s="703"/>
      <c r="C11" s="703"/>
      <c r="D11" s="703"/>
      <c r="E11" s="703"/>
      <c r="F11" s="703"/>
      <c r="G11" s="703"/>
      <c r="H11" s="703"/>
      <c r="I11" s="703"/>
      <c r="J11" s="703"/>
      <c r="K11" s="703"/>
      <c r="L11" s="703"/>
      <c r="M11" s="703"/>
      <c r="N11" s="703"/>
      <c r="O11" s="703"/>
      <c r="P11" s="703"/>
      <c r="Q11" s="703"/>
      <c r="R11" s="703"/>
      <c r="S11" s="703"/>
      <c r="T11" s="703"/>
      <c r="U11" s="703"/>
      <c r="V11" s="703"/>
      <c r="W11" s="703"/>
      <c r="X11" s="6"/>
      <c r="Y11" s="6"/>
      <c r="Z11" s="6"/>
    </row>
    <row r="12" spans="1:26" s="11" customFormat="1" ht="18" customHeight="1">
      <c r="A12" s="705" t="s">
        <v>30</v>
      </c>
      <c r="B12" s="705"/>
      <c r="C12" s="705"/>
      <c r="D12" s="705"/>
      <c r="E12" s="705"/>
      <c r="F12" s="705"/>
      <c r="G12" s="705"/>
      <c r="H12" s="705"/>
      <c r="I12" s="705"/>
      <c r="J12" s="705"/>
      <c r="K12" s="705"/>
      <c r="L12" s="705"/>
      <c r="M12" s="705"/>
      <c r="N12" s="705"/>
      <c r="O12" s="705"/>
      <c r="P12" s="705"/>
      <c r="Q12" s="705"/>
      <c r="R12" s="705"/>
      <c r="S12" s="705"/>
      <c r="T12" s="705"/>
      <c r="U12" s="705"/>
      <c r="V12" s="705"/>
      <c r="W12" s="705"/>
      <c r="X12" s="6"/>
      <c r="Y12" s="6"/>
      <c r="Z12" s="6"/>
    </row>
    <row r="13" spans="1:27" s="11" customFormat="1" ht="18" customHeight="1">
      <c r="A13" s="728" t="s">
        <v>69</v>
      </c>
      <c r="B13" s="730"/>
      <c r="C13" s="728" t="s">
        <v>232</v>
      </c>
      <c r="D13" s="729"/>
      <c r="E13" s="729"/>
      <c r="F13" s="729"/>
      <c r="G13" s="729"/>
      <c r="H13" s="730"/>
      <c r="I13" s="728" t="s">
        <v>160</v>
      </c>
      <c r="J13" s="729"/>
      <c r="K13" s="729"/>
      <c r="L13" s="730"/>
      <c r="M13" s="728" t="s">
        <v>36</v>
      </c>
      <c r="N13" s="729"/>
      <c r="O13" s="729"/>
      <c r="P13" s="730"/>
      <c r="Q13" s="728" t="s">
        <v>323</v>
      </c>
      <c r="R13" s="729"/>
      <c r="S13" s="729"/>
      <c r="T13" s="729"/>
      <c r="U13" s="729"/>
      <c r="V13" s="729"/>
      <c r="W13" s="730"/>
      <c r="X13" s="6"/>
      <c r="Y13" s="6"/>
      <c r="Z13" s="6"/>
      <c r="AA13" s="6"/>
    </row>
    <row r="14" spans="1:27" s="11" customFormat="1" ht="18" customHeight="1">
      <c r="A14" s="696"/>
      <c r="B14" s="697"/>
      <c r="C14" s="696"/>
      <c r="D14" s="650"/>
      <c r="E14" s="650"/>
      <c r="F14" s="650"/>
      <c r="G14" s="650"/>
      <c r="H14" s="697"/>
      <c r="I14" s="706"/>
      <c r="J14" s="707"/>
      <c r="K14" s="707"/>
      <c r="L14" s="708"/>
      <c r="M14" s="684"/>
      <c r="N14" s="685"/>
      <c r="O14" s="685"/>
      <c r="P14" s="686"/>
      <c r="Q14" s="696"/>
      <c r="R14" s="650"/>
      <c r="S14" s="650"/>
      <c r="T14" s="650"/>
      <c r="U14" s="650"/>
      <c r="V14" s="650"/>
      <c r="W14" s="697"/>
      <c r="X14" s="6"/>
      <c r="Y14" s="6"/>
      <c r="Z14" s="6"/>
      <c r="AA14" s="6"/>
    </row>
    <row r="15" spans="1:27" s="11" customFormat="1" ht="18" customHeight="1">
      <c r="A15" s="749"/>
      <c r="B15" s="750"/>
      <c r="C15" s="696"/>
      <c r="D15" s="650"/>
      <c r="E15" s="650"/>
      <c r="F15" s="650"/>
      <c r="G15" s="650"/>
      <c r="H15" s="697"/>
      <c r="I15" s="706"/>
      <c r="J15" s="707"/>
      <c r="K15" s="707"/>
      <c r="L15" s="708"/>
      <c r="M15" s="684"/>
      <c r="N15" s="685"/>
      <c r="O15" s="685"/>
      <c r="P15" s="686"/>
      <c r="Q15" s="696"/>
      <c r="R15" s="650"/>
      <c r="S15" s="650"/>
      <c r="T15" s="650"/>
      <c r="U15" s="650"/>
      <c r="V15" s="650"/>
      <c r="W15" s="697"/>
      <c r="X15" s="6"/>
      <c r="Y15" s="6"/>
      <c r="Z15" s="6"/>
      <c r="AA15" s="6"/>
    </row>
    <row r="16" spans="1:27" s="11" customFormat="1" ht="18" customHeight="1">
      <c r="A16" s="749"/>
      <c r="B16" s="750"/>
      <c r="C16" s="696"/>
      <c r="D16" s="650"/>
      <c r="E16" s="650"/>
      <c r="F16" s="650"/>
      <c r="G16" s="650"/>
      <c r="H16" s="697"/>
      <c r="I16" s="706"/>
      <c r="J16" s="707"/>
      <c r="K16" s="707"/>
      <c r="L16" s="708"/>
      <c r="M16" s="684"/>
      <c r="N16" s="685"/>
      <c r="O16" s="685"/>
      <c r="P16" s="686"/>
      <c r="Q16" s="696"/>
      <c r="R16" s="650"/>
      <c r="S16" s="650"/>
      <c r="T16" s="650"/>
      <c r="U16" s="650"/>
      <c r="V16" s="650"/>
      <c r="W16" s="697"/>
      <c r="X16" s="6"/>
      <c r="Y16" s="6"/>
      <c r="Z16" s="6"/>
      <c r="AA16" s="6"/>
    </row>
    <row r="17" spans="1:27" s="11" customFormat="1" ht="18" customHeight="1">
      <c r="A17" s="749"/>
      <c r="B17" s="750"/>
      <c r="C17" s="696"/>
      <c r="D17" s="650"/>
      <c r="E17" s="650"/>
      <c r="F17" s="650"/>
      <c r="G17" s="650"/>
      <c r="H17" s="697"/>
      <c r="I17" s="706"/>
      <c r="J17" s="707"/>
      <c r="K17" s="707"/>
      <c r="L17" s="708"/>
      <c r="M17" s="684"/>
      <c r="N17" s="685"/>
      <c r="O17" s="685"/>
      <c r="P17" s="686"/>
      <c r="Q17" s="696"/>
      <c r="R17" s="650"/>
      <c r="S17" s="650"/>
      <c r="T17" s="650"/>
      <c r="U17" s="650"/>
      <c r="V17" s="650"/>
      <c r="W17" s="697"/>
      <c r="X17" s="6"/>
      <c r="Y17" s="6"/>
      <c r="Z17" s="6"/>
      <c r="AA17" s="6"/>
    </row>
    <row r="18" spans="1:27" s="11" customFormat="1" ht="18" customHeight="1">
      <c r="A18" s="749"/>
      <c r="B18" s="750"/>
      <c r="C18" s="696"/>
      <c r="D18" s="650"/>
      <c r="E18" s="650"/>
      <c r="F18" s="650"/>
      <c r="G18" s="650"/>
      <c r="H18" s="697"/>
      <c r="I18" s="706"/>
      <c r="J18" s="707"/>
      <c r="K18" s="707"/>
      <c r="L18" s="708"/>
      <c r="M18" s="684"/>
      <c r="N18" s="685"/>
      <c r="O18" s="685"/>
      <c r="P18" s="686"/>
      <c r="Q18" s="696"/>
      <c r="R18" s="650"/>
      <c r="S18" s="650"/>
      <c r="T18" s="650"/>
      <c r="U18" s="650"/>
      <c r="V18" s="650"/>
      <c r="W18" s="697"/>
      <c r="X18" s="6"/>
      <c r="Y18" s="6"/>
      <c r="Z18" s="6"/>
      <c r="AA18" s="6"/>
    </row>
    <row r="19" spans="1:27" s="11" customFormat="1" ht="18" customHeight="1">
      <c r="A19" s="749"/>
      <c r="B19" s="750"/>
      <c r="C19" s="696"/>
      <c r="D19" s="650"/>
      <c r="E19" s="650"/>
      <c r="F19" s="650"/>
      <c r="G19" s="650"/>
      <c r="H19" s="697"/>
      <c r="I19" s="706"/>
      <c r="J19" s="707"/>
      <c r="K19" s="707"/>
      <c r="L19" s="708"/>
      <c r="M19" s="684"/>
      <c r="N19" s="685"/>
      <c r="O19" s="685"/>
      <c r="P19" s="686"/>
      <c r="Q19" s="696"/>
      <c r="R19" s="650"/>
      <c r="S19" s="650"/>
      <c r="T19" s="650"/>
      <c r="U19" s="650"/>
      <c r="V19" s="650"/>
      <c r="W19" s="697"/>
      <c r="X19" s="6"/>
      <c r="Y19" s="6"/>
      <c r="Z19" s="6"/>
      <c r="AA19" s="6"/>
    </row>
    <row r="20" spans="1:27" s="11" customFormat="1" ht="18" customHeight="1">
      <c r="A20" s="749"/>
      <c r="B20" s="750"/>
      <c r="C20" s="696"/>
      <c r="D20" s="650"/>
      <c r="E20" s="650"/>
      <c r="F20" s="650"/>
      <c r="G20" s="650"/>
      <c r="H20" s="697"/>
      <c r="I20" s="706"/>
      <c r="J20" s="707"/>
      <c r="K20" s="707"/>
      <c r="L20" s="708"/>
      <c r="M20" s="684"/>
      <c r="N20" s="685"/>
      <c r="O20" s="685"/>
      <c r="P20" s="686"/>
      <c r="Q20" s="696"/>
      <c r="R20" s="650"/>
      <c r="S20" s="650"/>
      <c r="T20" s="650"/>
      <c r="U20" s="650"/>
      <c r="V20" s="650"/>
      <c r="W20" s="697"/>
      <c r="X20" s="6"/>
      <c r="Y20" s="6"/>
      <c r="Z20" s="6"/>
      <c r="AA20" s="6"/>
    </row>
    <row r="21" spans="1:27" s="11" customFormat="1" ht="18" customHeight="1">
      <c r="A21" s="256"/>
      <c r="B21" s="256"/>
      <c r="C21" s="483"/>
      <c r="D21" s="483"/>
      <c r="E21" s="483"/>
      <c r="F21" s="483"/>
      <c r="G21" s="483"/>
      <c r="H21" s="483"/>
      <c r="I21" s="712" t="s">
        <v>172</v>
      </c>
      <c r="J21" s="712"/>
      <c r="K21" s="712"/>
      <c r="L21" s="713"/>
      <c r="M21" s="698">
        <f>SUM(M14:P20)</f>
        <v>0</v>
      </c>
      <c r="N21" s="699"/>
      <c r="O21" s="699"/>
      <c r="P21" s="700"/>
      <c r="Q21" s="696"/>
      <c r="R21" s="650"/>
      <c r="S21" s="650"/>
      <c r="T21" s="650"/>
      <c r="U21" s="650"/>
      <c r="V21" s="650"/>
      <c r="W21" s="697"/>
      <c r="X21" s="6"/>
      <c r="Y21" s="6"/>
      <c r="Z21" s="6"/>
      <c r="AA21" s="6"/>
    </row>
    <row r="22" spans="1:26" s="11" customFormat="1" ht="18" customHeight="1">
      <c r="A22" s="703"/>
      <c r="B22" s="703"/>
      <c r="C22" s="703"/>
      <c r="D22" s="703"/>
      <c r="E22" s="703"/>
      <c r="F22" s="703"/>
      <c r="G22" s="703"/>
      <c r="H22" s="703"/>
      <c r="I22" s="703"/>
      <c r="J22" s="703"/>
      <c r="K22" s="703"/>
      <c r="L22" s="703"/>
      <c r="M22" s="703"/>
      <c r="N22" s="703"/>
      <c r="O22" s="703"/>
      <c r="P22" s="703"/>
      <c r="Q22" s="703"/>
      <c r="R22" s="703"/>
      <c r="S22" s="703"/>
      <c r="T22" s="703"/>
      <c r="U22" s="703"/>
      <c r="V22" s="703"/>
      <c r="W22" s="703"/>
      <c r="X22" s="6"/>
      <c r="Y22" s="6"/>
      <c r="Z22" s="6"/>
    </row>
    <row r="23" spans="1:26" s="11" customFormat="1" ht="18" customHeight="1">
      <c r="A23" s="705" t="s">
        <v>31</v>
      </c>
      <c r="B23" s="705"/>
      <c r="C23" s="705"/>
      <c r="D23" s="705"/>
      <c r="E23" s="705"/>
      <c r="F23" s="705"/>
      <c r="G23" s="705"/>
      <c r="H23" s="705"/>
      <c r="I23" s="705"/>
      <c r="J23" s="705"/>
      <c r="K23" s="705"/>
      <c r="L23" s="705"/>
      <c r="M23" s="705"/>
      <c r="N23" s="705"/>
      <c r="O23" s="705"/>
      <c r="P23" s="705"/>
      <c r="Q23" s="705"/>
      <c r="R23" s="705"/>
      <c r="S23" s="705"/>
      <c r="T23" s="705"/>
      <c r="U23" s="705"/>
      <c r="V23" s="705"/>
      <c r="W23" s="705"/>
      <c r="X23" s="6"/>
      <c r="Y23" s="6"/>
      <c r="Z23" s="6"/>
    </row>
    <row r="24" spans="1:27" s="11" customFormat="1" ht="18" customHeight="1">
      <c r="A24" s="16" t="s">
        <v>237</v>
      </c>
      <c r="B24" s="728" t="s">
        <v>233</v>
      </c>
      <c r="C24" s="729"/>
      <c r="D24" s="729"/>
      <c r="E24" s="729"/>
      <c r="F24" s="729"/>
      <c r="G24" s="729"/>
      <c r="H24" s="730"/>
      <c r="I24" s="719" t="s">
        <v>259</v>
      </c>
      <c r="J24" s="720"/>
      <c r="K24" s="721"/>
      <c r="L24" s="728" t="s">
        <v>318</v>
      </c>
      <c r="M24" s="729"/>
      <c r="N24" s="730"/>
      <c r="O24" s="728" t="s">
        <v>220</v>
      </c>
      <c r="P24" s="729"/>
      <c r="Q24" s="730"/>
      <c r="R24" s="728" t="s">
        <v>319</v>
      </c>
      <c r="S24" s="729"/>
      <c r="T24" s="730"/>
      <c r="U24" s="728" t="s">
        <v>157</v>
      </c>
      <c r="V24" s="729"/>
      <c r="W24" s="730"/>
      <c r="X24" s="6"/>
      <c r="Y24" s="15"/>
      <c r="Z24" s="6"/>
      <c r="AA24" s="6"/>
    </row>
    <row r="25" spans="1:27" s="11" customFormat="1" ht="18" customHeight="1">
      <c r="A25" s="100"/>
      <c r="B25" s="734"/>
      <c r="C25" s="644"/>
      <c r="D25" s="644"/>
      <c r="E25" s="644"/>
      <c r="F25" s="644"/>
      <c r="G25" s="644"/>
      <c r="H25" s="735"/>
      <c r="I25" s="715"/>
      <c r="J25" s="716"/>
      <c r="K25" s="717"/>
      <c r="L25" s="722"/>
      <c r="M25" s="723"/>
      <c r="N25" s="724"/>
      <c r="O25" s="736"/>
      <c r="P25" s="737"/>
      <c r="Q25" s="738"/>
      <c r="R25" s="736"/>
      <c r="S25" s="737"/>
      <c r="T25" s="738"/>
      <c r="U25" s="715"/>
      <c r="V25" s="716"/>
      <c r="W25" s="717"/>
      <c r="X25" s="6"/>
      <c r="Y25" s="14"/>
      <c r="Z25" s="6"/>
      <c r="AA25" s="6"/>
    </row>
    <row r="26" spans="1:27" s="11" customFormat="1" ht="18" customHeight="1">
      <c r="A26" s="100"/>
      <c r="B26" s="696"/>
      <c r="C26" s="650"/>
      <c r="D26" s="650"/>
      <c r="E26" s="650"/>
      <c r="F26" s="650"/>
      <c r="G26" s="650"/>
      <c r="H26" s="697"/>
      <c r="I26" s="681"/>
      <c r="J26" s="682"/>
      <c r="K26" s="683"/>
      <c r="L26" s="690"/>
      <c r="M26" s="691"/>
      <c r="N26" s="692"/>
      <c r="O26" s="684"/>
      <c r="P26" s="685"/>
      <c r="Q26" s="686"/>
      <c r="R26" s="684"/>
      <c r="S26" s="685"/>
      <c r="T26" s="686"/>
      <c r="U26" s="681"/>
      <c r="V26" s="682"/>
      <c r="W26" s="683"/>
      <c r="X26" s="6"/>
      <c r="Y26" s="14"/>
      <c r="Z26" s="6"/>
      <c r="AA26" s="6"/>
    </row>
    <row r="27" spans="1:27" s="11" customFormat="1" ht="18" customHeight="1">
      <c r="A27" s="100"/>
      <c r="B27" s="696"/>
      <c r="C27" s="650"/>
      <c r="D27" s="650"/>
      <c r="E27" s="650"/>
      <c r="F27" s="650"/>
      <c r="G27" s="650"/>
      <c r="H27" s="697"/>
      <c r="I27" s="681"/>
      <c r="J27" s="682"/>
      <c r="K27" s="683"/>
      <c r="L27" s="690"/>
      <c r="M27" s="691"/>
      <c r="N27" s="692"/>
      <c r="O27" s="684"/>
      <c r="P27" s="685"/>
      <c r="Q27" s="686"/>
      <c r="R27" s="684"/>
      <c r="S27" s="685"/>
      <c r="T27" s="686"/>
      <c r="U27" s="681"/>
      <c r="V27" s="682"/>
      <c r="W27" s="683"/>
      <c r="X27" s="6"/>
      <c r="Y27" s="14"/>
      <c r="Z27" s="6"/>
      <c r="AA27" s="6"/>
    </row>
    <row r="28" spans="1:27" s="11" customFormat="1" ht="18" customHeight="1">
      <c r="A28" s="100"/>
      <c r="B28" s="696"/>
      <c r="C28" s="650"/>
      <c r="D28" s="650"/>
      <c r="E28" s="650"/>
      <c r="F28" s="650"/>
      <c r="G28" s="650"/>
      <c r="H28" s="697"/>
      <c r="I28" s="681"/>
      <c r="J28" s="682"/>
      <c r="K28" s="683"/>
      <c r="L28" s="690"/>
      <c r="M28" s="691"/>
      <c r="N28" s="692"/>
      <c r="O28" s="684"/>
      <c r="P28" s="685"/>
      <c r="Q28" s="686"/>
      <c r="R28" s="684"/>
      <c r="S28" s="685"/>
      <c r="T28" s="686"/>
      <c r="U28" s="681"/>
      <c r="V28" s="682"/>
      <c r="W28" s="683"/>
      <c r="X28" s="6"/>
      <c r="Y28" s="14"/>
      <c r="Z28" s="6"/>
      <c r="AA28" s="6"/>
    </row>
    <row r="29" spans="1:27" s="11" customFormat="1" ht="18" customHeight="1">
      <c r="A29" s="104"/>
      <c r="B29" s="696"/>
      <c r="C29" s="650"/>
      <c r="D29" s="650"/>
      <c r="E29" s="650"/>
      <c r="F29" s="650"/>
      <c r="G29" s="650"/>
      <c r="H29" s="697"/>
      <c r="I29" s="681"/>
      <c r="J29" s="682"/>
      <c r="K29" s="683"/>
      <c r="L29" s="690"/>
      <c r="M29" s="691"/>
      <c r="N29" s="692"/>
      <c r="O29" s="684"/>
      <c r="P29" s="685"/>
      <c r="Q29" s="686"/>
      <c r="R29" s="684"/>
      <c r="S29" s="685"/>
      <c r="T29" s="686"/>
      <c r="U29" s="681"/>
      <c r="V29" s="682"/>
      <c r="W29" s="683"/>
      <c r="X29" s="6"/>
      <c r="Y29" s="6"/>
      <c r="Z29" s="6"/>
      <c r="AA29" s="6"/>
    </row>
    <row r="30" spans="1:27" s="11" customFormat="1" ht="18" customHeight="1">
      <c r="A30" s="150"/>
      <c r="B30" s="693"/>
      <c r="C30" s="694"/>
      <c r="D30" s="694"/>
      <c r="E30" s="694"/>
      <c r="F30" s="694"/>
      <c r="G30" s="694"/>
      <c r="H30" s="695"/>
      <c r="I30" s="687"/>
      <c r="J30" s="688"/>
      <c r="K30" s="689"/>
      <c r="L30" s="751"/>
      <c r="M30" s="752"/>
      <c r="N30" s="753"/>
      <c r="O30" s="684"/>
      <c r="P30" s="685"/>
      <c r="Q30" s="686"/>
      <c r="R30" s="684"/>
      <c r="S30" s="685"/>
      <c r="T30" s="686"/>
      <c r="U30" s="681"/>
      <c r="V30" s="682"/>
      <c r="W30" s="683"/>
      <c r="X30" s="6"/>
      <c r="Y30" s="6"/>
      <c r="Z30" s="6"/>
      <c r="AA30" s="6"/>
    </row>
    <row r="31" spans="1:27" s="11" customFormat="1" ht="18" customHeight="1">
      <c r="A31" s="714"/>
      <c r="B31" s="714"/>
      <c r="C31" s="714"/>
      <c r="D31" s="714"/>
      <c r="E31" s="714"/>
      <c r="F31" s="714"/>
      <c r="G31" s="714"/>
      <c r="H31" s="714"/>
      <c r="I31" s="714"/>
      <c r="J31" s="714"/>
      <c r="K31" s="714"/>
      <c r="L31" s="712" t="s">
        <v>172</v>
      </c>
      <c r="M31" s="712"/>
      <c r="N31" s="713"/>
      <c r="O31" s="698">
        <f>SUM(O25:Q30)</f>
        <v>0</v>
      </c>
      <c r="P31" s="699"/>
      <c r="Q31" s="700"/>
      <c r="R31" s="684"/>
      <c r="S31" s="685"/>
      <c r="T31" s="686"/>
      <c r="U31" s="681"/>
      <c r="V31" s="682"/>
      <c r="W31" s="683"/>
      <c r="X31" s="6"/>
      <c r="Y31" s="6"/>
      <c r="Z31" s="6"/>
      <c r="AA31" s="6"/>
    </row>
    <row r="32" spans="1:26" s="11" customFormat="1" ht="18" customHeight="1">
      <c r="A32" s="703" t="s">
        <v>292</v>
      </c>
      <c r="B32" s="703"/>
      <c r="C32" s="703"/>
      <c r="D32" s="703"/>
      <c r="E32" s="703"/>
      <c r="F32" s="703"/>
      <c r="G32" s="703"/>
      <c r="H32" s="703"/>
      <c r="I32" s="703"/>
      <c r="J32" s="703"/>
      <c r="K32" s="703"/>
      <c r="L32" s="703"/>
      <c r="M32" s="703"/>
      <c r="N32" s="703"/>
      <c r="O32" s="703"/>
      <c r="P32" s="703"/>
      <c r="Q32" s="703"/>
      <c r="R32" s="703"/>
      <c r="S32" s="703"/>
      <c r="T32" s="703"/>
      <c r="U32" s="703"/>
      <c r="V32" s="703"/>
      <c r="W32" s="703"/>
      <c r="X32" s="6"/>
      <c r="Y32" s="6"/>
      <c r="Z32" s="6"/>
    </row>
    <row r="33" spans="1:26" s="11" customFormat="1" ht="18" customHeight="1">
      <c r="A33" s="703" t="s">
        <v>297</v>
      </c>
      <c r="B33" s="703"/>
      <c r="C33" s="703"/>
      <c r="D33" s="703"/>
      <c r="E33" s="703"/>
      <c r="F33" s="703"/>
      <c r="G33" s="703"/>
      <c r="H33" s="703"/>
      <c r="I33" s="703"/>
      <c r="J33" s="703"/>
      <c r="K33" s="703"/>
      <c r="L33" s="703"/>
      <c r="M33" s="703"/>
      <c r="N33" s="703"/>
      <c r="O33" s="703"/>
      <c r="P33" s="703"/>
      <c r="Q33" s="703"/>
      <c r="R33" s="703"/>
      <c r="S33" s="703"/>
      <c r="T33" s="703"/>
      <c r="U33" s="703"/>
      <c r="V33" s="703"/>
      <c r="W33" s="703"/>
      <c r="X33" s="6"/>
      <c r="Y33" s="6"/>
      <c r="Z33" s="6"/>
    </row>
    <row r="34" spans="1:26" s="11" customFormat="1" ht="18" customHeight="1">
      <c r="A34" s="703" t="s">
        <v>314</v>
      </c>
      <c r="B34" s="703"/>
      <c r="C34" s="703"/>
      <c r="D34" s="703"/>
      <c r="E34" s="703"/>
      <c r="F34" s="703"/>
      <c r="G34" s="703"/>
      <c r="H34" s="703"/>
      <c r="I34" s="703"/>
      <c r="J34" s="703"/>
      <c r="K34" s="703"/>
      <c r="L34" s="703"/>
      <c r="M34" s="703"/>
      <c r="N34" s="703"/>
      <c r="O34" s="703"/>
      <c r="P34" s="703"/>
      <c r="Q34" s="703"/>
      <c r="R34" s="703"/>
      <c r="S34" s="703"/>
      <c r="T34" s="703"/>
      <c r="U34" s="703"/>
      <c r="V34" s="703"/>
      <c r="W34" s="703"/>
      <c r="X34" s="6"/>
      <c r="Y34" s="6"/>
      <c r="Z34" s="6"/>
    </row>
    <row r="35" spans="1:26" s="11" customFormat="1" ht="18" customHeight="1">
      <c r="A35" s="703"/>
      <c r="B35" s="703"/>
      <c r="C35" s="703"/>
      <c r="D35" s="703"/>
      <c r="E35" s="703"/>
      <c r="F35" s="703"/>
      <c r="G35" s="703"/>
      <c r="H35" s="703"/>
      <c r="I35" s="703"/>
      <c r="J35" s="703"/>
      <c r="K35" s="703"/>
      <c r="L35" s="703"/>
      <c r="M35" s="703"/>
      <c r="N35" s="703"/>
      <c r="O35" s="703"/>
      <c r="P35" s="703"/>
      <c r="Q35" s="703"/>
      <c r="R35" s="703"/>
      <c r="S35" s="703"/>
      <c r="T35" s="703"/>
      <c r="U35" s="703"/>
      <c r="V35" s="703"/>
      <c r="W35" s="703"/>
      <c r="X35" s="6"/>
      <c r="Y35" s="6"/>
      <c r="Z35" s="6"/>
    </row>
    <row r="36" spans="1:26" s="11" customFormat="1" ht="18" customHeight="1">
      <c r="A36" s="705" t="s">
        <v>153</v>
      </c>
      <c r="B36" s="705"/>
      <c r="C36" s="705"/>
      <c r="D36" s="705"/>
      <c r="E36" s="705"/>
      <c r="F36" s="705"/>
      <c r="G36" s="705"/>
      <c r="H36" s="705"/>
      <c r="I36" s="705"/>
      <c r="J36" s="705"/>
      <c r="K36" s="705"/>
      <c r="L36" s="705"/>
      <c r="M36" s="705"/>
      <c r="N36" s="705"/>
      <c r="O36" s="705"/>
      <c r="P36" s="705"/>
      <c r="Q36" s="705"/>
      <c r="R36" s="705"/>
      <c r="S36" s="705"/>
      <c r="T36" s="705"/>
      <c r="U36" s="705"/>
      <c r="V36" s="705"/>
      <c r="W36" s="705"/>
      <c r="X36" s="6"/>
      <c r="Y36" s="6"/>
      <c r="Z36" s="6"/>
    </row>
    <row r="37" spans="1:27" s="11" customFormat="1" ht="18" customHeight="1">
      <c r="A37" s="3" t="s">
        <v>236</v>
      </c>
      <c r="B37" s="728" t="s">
        <v>233</v>
      </c>
      <c r="C37" s="729"/>
      <c r="D37" s="729"/>
      <c r="E37" s="729"/>
      <c r="F37" s="729"/>
      <c r="G37" s="729"/>
      <c r="H37" s="730"/>
      <c r="I37" s="719" t="s">
        <v>238</v>
      </c>
      <c r="J37" s="720"/>
      <c r="K37" s="721"/>
      <c r="L37" s="719" t="s">
        <v>3</v>
      </c>
      <c r="M37" s="720"/>
      <c r="N37" s="721"/>
      <c r="O37" s="719" t="s">
        <v>321</v>
      </c>
      <c r="P37" s="720"/>
      <c r="Q37" s="721"/>
      <c r="R37" s="719" t="s">
        <v>322</v>
      </c>
      <c r="S37" s="720"/>
      <c r="T37" s="721"/>
      <c r="U37" s="719" t="s">
        <v>157</v>
      </c>
      <c r="V37" s="720"/>
      <c r="W37" s="721"/>
      <c r="X37" s="9"/>
      <c r="Y37" s="6"/>
      <c r="Z37" s="6"/>
      <c r="AA37" s="6"/>
    </row>
    <row r="38" spans="1:27" s="11" customFormat="1" ht="18" customHeight="1">
      <c r="A38" s="101"/>
      <c r="B38" s="734"/>
      <c r="C38" s="644"/>
      <c r="D38" s="644"/>
      <c r="E38" s="644"/>
      <c r="F38" s="644"/>
      <c r="G38" s="644"/>
      <c r="H38" s="735"/>
      <c r="I38" s="715"/>
      <c r="J38" s="716"/>
      <c r="K38" s="717"/>
      <c r="L38" s="715"/>
      <c r="M38" s="716"/>
      <c r="N38" s="717"/>
      <c r="O38" s="722"/>
      <c r="P38" s="723"/>
      <c r="Q38" s="724"/>
      <c r="R38" s="736"/>
      <c r="S38" s="737"/>
      <c r="T38" s="738"/>
      <c r="U38" s="715"/>
      <c r="V38" s="716"/>
      <c r="W38" s="717"/>
      <c r="X38" s="9"/>
      <c r="Y38" s="6"/>
      <c r="Z38" s="6"/>
      <c r="AA38" s="6"/>
    </row>
    <row r="39" spans="1:27" s="11" customFormat="1" ht="18" customHeight="1">
      <c r="A39" s="98"/>
      <c r="B39" s="696"/>
      <c r="C39" s="650"/>
      <c r="D39" s="650"/>
      <c r="E39" s="650"/>
      <c r="F39" s="650"/>
      <c r="G39" s="650"/>
      <c r="H39" s="697"/>
      <c r="I39" s="681"/>
      <c r="J39" s="682"/>
      <c r="K39" s="683"/>
      <c r="L39" s="681"/>
      <c r="M39" s="682"/>
      <c r="N39" s="683"/>
      <c r="O39" s="690"/>
      <c r="P39" s="691"/>
      <c r="Q39" s="692"/>
      <c r="R39" s="684"/>
      <c r="S39" s="685"/>
      <c r="T39" s="686"/>
      <c r="U39" s="681"/>
      <c r="V39" s="682"/>
      <c r="W39" s="683"/>
      <c r="X39" s="9"/>
      <c r="Y39" s="6"/>
      <c r="Z39" s="6"/>
      <c r="AA39" s="6"/>
    </row>
    <row r="40" spans="1:27" s="11" customFormat="1" ht="18" customHeight="1">
      <c r="A40" s="98"/>
      <c r="B40" s="696"/>
      <c r="C40" s="650"/>
      <c r="D40" s="650"/>
      <c r="E40" s="650"/>
      <c r="F40" s="650"/>
      <c r="G40" s="650"/>
      <c r="H40" s="697"/>
      <c r="I40" s="681"/>
      <c r="J40" s="682"/>
      <c r="K40" s="683"/>
      <c r="L40" s="681"/>
      <c r="M40" s="682"/>
      <c r="N40" s="683"/>
      <c r="O40" s="690"/>
      <c r="P40" s="691"/>
      <c r="Q40" s="692"/>
      <c r="R40" s="684"/>
      <c r="S40" s="685"/>
      <c r="T40" s="686"/>
      <c r="U40" s="681"/>
      <c r="V40" s="682"/>
      <c r="W40" s="683"/>
      <c r="X40" s="9"/>
      <c r="Y40" s="6"/>
      <c r="Z40" s="6"/>
      <c r="AA40" s="6"/>
    </row>
    <row r="41" spans="1:27" s="11" customFormat="1" ht="18" customHeight="1">
      <c r="A41" s="98"/>
      <c r="B41" s="696"/>
      <c r="C41" s="650"/>
      <c r="D41" s="650"/>
      <c r="E41" s="650"/>
      <c r="F41" s="650"/>
      <c r="G41" s="650"/>
      <c r="H41" s="697"/>
      <c r="I41" s="681"/>
      <c r="J41" s="682"/>
      <c r="K41" s="683"/>
      <c r="L41" s="681"/>
      <c r="M41" s="682"/>
      <c r="N41" s="683"/>
      <c r="O41" s="690"/>
      <c r="P41" s="691"/>
      <c r="Q41" s="692"/>
      <c r="R41" s="684"/>
      <c r="S41" s="685"/>
      <c r="T41" s="686"/>
      <c r="U41" s="681"/>
      <c r="V41" s="682"/>
      <c r="W41" s="683"/>
      <c r="X41" s="9"/>
      <c r="Y41" s="6"/>
      <c r="Z41" s="6"/>
      <c r="AA41" s="6"/>
    </row>
    <row r="42" spans="1:27" s="11" customFormat="1" ht="18" customHeight="1">
      <c r="A42" s="98"/>
      <c r="B42" s="696"/>
      <c r="C42" s="650"/>
      <c r="D42" s="650"/>
      <c r="E42" s="650"/>
      <c r="F42" s="650"/>
      <c r="G42" s="650"/>
      <c r="H42" s="697"/>
      <c r="I42" s="681"/>
      <c r="J42" s="682"/>
      <c r="K42" s="683"/>
      <c r="L42" s="681"/>
      <c r="M42" s="682"/>
      <c r="N42" s="683"/>
      <c r="O42" s="690"/>
      <c r="P42" s="691"/>
      <c r="Q42" s="692"/>
      <c r="R42" s="684"/>
      <c r="S42" s="685"/>
      <c r="T42" s="686"/>
      <c r="U42" s="681"/>
      <c r="V42" s="682"/>
      <c r="W42" s="683"/>
      <c r="X42" s="9"/>
      <c r="Y42" s="6"/>
      <c r="Z42" s="6"/>
      <c r="AA42" s="6"/>
    </row>
    <row r="43" spans="1:27" s="11" customFormat="1" ht="18" customHeight="1">
      <c r="A43" s="98"/>
      <c r="B43" s="696"/>
      <c r="C43" s="650"/>
      <c r="D43" s="650"/>
      <c r="E43" s="650"/>
      <c r="F43" s="650"/>
      <c r="G43" s="650"/>
      <c r="H43" s="697"/>
      <c r="I43" s="681"/>
      <c r="J43" s="682"/>
      <c r="K43" s="683"/>
      <c r="L43" s="681"/>
      <c r="M43" s="682"/>
      <c r="N43" s="683"/>
      <c r="O43" s="690"/>
      <c r="P43" s="691"/>
      <c r="Q43" s="692"/>
      <c r="R43" s="684"/>
      <c r="S43" s="685"/>
      <c r="T43" s="686"/>
      <c r="U43" s="681"/>
      <c r="V43" s="682"/>
      <c r="W43" s="683"/>
      <c r="X43" s="9"/>
      <c r="Y43" s="6"/>
      <c r="Z43" s="6"/>
      <c r="AA43" s="6"/>
    </row>
    <row r="44" spans="1:27" s="11" customFormat="1" ht="18" customHeight="1">
      <c r="A44" s="98"/>
      <c r="B44" s="696"/>
      <c r="C44" s="650"/>
      <c r="D44" s="650"/>
      <c r="E44" s="650"/>
      <c r="F44" s="650"/>
      <c r="G44" s="650"/>
      <c r="H44" s="697"/>
      <c r="I44" s="681"/>
      <c r="J44" s="682"/>
      <c r="K44" s="683"/>
      <c r="L44" s="681"/>
      <c r="M44" s="682"/>
      <c r="N44" s="683"/>
      <c r="O44" s="690"/>
      <c r="P44" s="691"/>
      <c r="Q44" s="692"/>
      <c r="R44" s="684"/>
      <c r="S44" s="685"/>
      <c r="T44" s="686"/>
      <c r="U44" s="681"/>
      <c r="V44" s="682"/>
      <c r="W44" s="683"/>
      <c r="X44" s="9"/>
      <c r="Y44" s="6"/>
      <c r="Z44" s="6"/>
      <c r="AA44" s="6"/>
    </row>
    <row r="45" spans="1:27" s="11" customFormat="1" ht="18" customHeight="1">
      <c r="A45" s="98"/>
      <c r="B45" s="696"/>
      <c r="C45" s="650"/>
      <c r="D45" s="650"/>
      <c r="E45" s="650"/>
      <c r="F45" s="650"/>
      <c r="G45" s="650"/>
      <c r="H45" s="697"/>
      <c r="I45" s="681"/>
      <c r="J45" s="682"/>
      <c r="K45" s="683"/>
      <c r="L45" s="681"/>
      <c r="M45" s="682"/>
      <c r="N45" s="683"/>
      <c r="O45" s="690"/>
      <c r="P45" s="691"/>
      <c r="Q45" s="692"/>
      <c r="R45" s="684"/>
      <c r="S45" s="685"/>
      <c r="T45" s="686"/>
      <c r="U45" s="681"/>
      <c r="V45" s="682"/>
      <c r="W45" s="683"/>
      <c r="X45" s="9"/>
      <c r="Y45" s="6"/>
      <c r="Z45" s="6"/>
      <c r="AA45" s="6"/>
    </row>
    <row r="46" spans="1:27" s="11" customFormat="1" ht="18" customHeight="1">
      <c r="A46" s="98"/>
      <c r="B46" s="696"/>
      <c r="C46" s="650"/>
      <c r="D46" s="650"/>
      <c r="E46" s="650"/>
      <c r="F46" s="650"/>
      <c r="G46" s="650"/>
      <c r="H46" s="697"/>
      <c r="I46" s="681"/>
      <c r="J46" s="682"/>
      <c r="K46" s="683"/>
      <c r="L46" s="681"/>
      <c r="M46" s="682"/>
      <c r="N46" s="683"/>
      <c r="O46" s="690"/>
      <c r="P46" s="691"/>
      <c r="Q46" s="692"/>
      <c r="R46" s="684"/>
      <c r="S46" s="685"/>
      <c r="T46" s="686"/>
      <c r="U46" s="681"/>
      <c r="V46" s="682"/>
      <c r="W46" s="683"/>
      <c r="X46" s="9"/>
      <c r="Y46" s="6"/>
      <c r="Z46" s="6"/>
      <c r="AA46" s="6"/>
    </row>
    <row r="47" spans="1:27" s="11" customFormat="1" ht="18" customHeight="1">
      <c r="A47" s="98"/>
      <c r="B47" s="696"/>
      <c r="C47" s="650"/>
      <c r="D47" s="650"/>
      <c r="E47" s="650"/>
      <c r="F47" s="650"/>
      <c r="G47" s="650"/>
      <c r="H47" s="697"/>
      <c r="I47" s="681"/>
      <c r="J47" s="682"/>
      <c r="K47" s="683"/>
      <c r="L47" s="681"/>
      <c r="M47" s="682"/>
      <c r="N47" s="683"/>
      <c r="O47" s="690"/>
      <c r="P47" s="691"/>
      <c r="Q47" s="692"/>
      <c r="R47" s="684"/>
      <c r="S47" s="685"/>
      <c r="T47" s="686"/>
      <c r="U47" s="681"/>
      <c r="V47" s="682"/>
      <c r="W47" s="683"/>
      <c r="X47" s="9"/>
      <c r="Y47" s="6"/>
      <c r="Z47" s="6"/>
      <c r="AA47" s="6"/>
    </row>
    <row r="48" spans="1:24" ht="18" customHeight="1">
      <c r="A48" s="24"/>
      <c r="B48" s="483"/>
      <c r="C48" s="483"/>
      <c r="D48" s="483"/>
      <c r="E48" s="483"/>
      <c r="F48" s="483"/>
      <c r="G48" s="483"/>
      <c r="H48" s="483"/>
      <c r="I48" s="718"/>
      <c r="J48" s="718"/>
      <c r="K48" s="718"/>
      <c r="L48" s="718"/>
      <c r="M48" s="718"/>
      <c r="N48" s="718"/>
      <c r="O48" s="712" t="s">
        <v>172</v>
      </c>
      <c r="P48" s="712"/>
      <c r="Q48" s="713"/>
      <c r="R48" s="698">
        <f>SUM(R38:T47)</f>
        <v>0</v>
      </c>
      <c r="S48" s="699"/>
      <c r="T48" s="700"/>
      <c r="U48" s="681"/>
      <c r="V48" s="682"/>
      <c r="W48" s="683"/>
      <c r="X48" s="4"/>
    </row>
    <row r="49" spans="1:24" ht="18" customHeight="1">
      <c r="A49" s="703" t="s">
        <v>275</v>
      </c>
      <c r="B49" s="703"/>
      <c r="C49" s="703"/>
      <c r="D49" s="703"/>
      <c r="E49" s="703"/>
      <c r="F49" s="703"/>
      <c r="G49" s="703"/>
      <c r="H49" s="703"/>
      <c r="I49" s="703"/>
      <c r="J49" s="703"/>
      <c r="K49" s="703"/>
      <c r="L49" s="703"/>
      <c r="M49" s="703"/>
      <c r="N49" s="703"/>
      <c r="O49" s="703"/>
      <c r="P49" s="703"/>
      <c r="Q49" s="703"/>
      <c r="R49" s="703"/>
      <c r="S49" s="703"/>
      <c r="T49" s="703"/>
      <c r="U49" s="703"/>
      <c r="V49" s="703"/>
      <c r="W49" s="703"/>
      <c r="X49" s="4"/>
    </row>
    <row r="50" spans="1:24" ht="18" customHeight="1">
      <c r="A50" s="703" t="s">
        <v>244</v>
      </c>
      <c r="B50" s="703"/>
      <c r="C50" s="703"/>
      <c r="D50" s="703"/>
      <c r="E50" s="703"/>
      <c r="F50" s="703"/>
      <c r="G50" s="703"/>
      <c r="H50" s="703"/>
      <c r="I50" s="703"/>
      <c r="J50" s="703"/>
      <c r="K50" s="703"/>
      <c r="L50" s="703"/>
      <c r="M50" s="703"/>
      <c r="N50" s="703"/>
      <c r="O50" s="703"/>
      <c r="P50" s="703"/>
      <c r="Q50" s="703"/>
      <c r="R50" s="703"/>
      <c r="S50" s="703"/>
      <c r="T50" s="703"/>
      <c r="U50" s="703"/>
      <c r="V50" s="703"/>
      <c r="W50" s="703"/>
      <c r="X50" s="4"/>
    </row>
    <row r="51" spans="1:23" ht="18" customHeight="1">
      <c r="A51" s="703" t="s">
        <v>245</v>
      </c>
      <c r="B51" s="703"/>
      <c r="C51" s="703"/>
      <c r="D51" s="703"/>
      <c r="E51" s="703"/>
      <c r="F51" s="703"/>
      <c r="G51" s="703"/>
      <c r="H51" s="703"/>
      <c r="I51" s="703"/>
      <c r="J51" s="703"/>
      <c r="K51" s="703"/>
      <c r="L51" s="703"/>
      <c r="M51" s="703"/>
      <c r="N51" s="703"/>
      <c r="O51" s="703"/>
      <c r="P51" s="703"/>
      <c r="Q51" s="703"/>
      <c r="R51" s="703"/>
      <c r="S51" s="703"/>
      <c r="T51" s="703"/>
      <c r="U51" s="703"/>
      <c r="V51" s="703"/>
      <c r="W51" s="703"/>
    </row>
    <row r="52" spans="1:23" ht="18" customHeight="1">
      <c r="A52" s="703"/>
      <c r="B52" s="703"/>
      <c r="C52" s="703"/>
      <c r="D52" s="703"/>
      <c r="E52" s="703"/>
      <c r="F52" s="703"/>
      <c r="G52" s="703"/>
      <c r="H52" s="703"/>
      <c r="I52" s="703"/>
      <c r="J52" s="703"/>
      <c r="K52" s="703"/>
      <c r="L52" s="703"/>
      <c r="M52" s="703"/>
      <c r="N52" s="703"/>
      <c r="O52" s="703"/>
      <c r="P52" s="703"/>
      <c r="Q52" s="703"/>
      <c r="R52" s="703"/>
      <c r="S52" s="703"/>
      <c r="T52" s="703"/>
      <c r="U52" s="703"/>
      <c r="V52" s="703"/>
      <c r="W52" s="703"/>
    </row>
    <row r="53" spans="1:23" ht="18" customHeight="1">
      <c r="A53" s="704" t="s">
        <v>226</v>
      </c>
      <c r="B53" s="704"/>
      <c r="C53" s="704"/>
      <c r="D53" s="704"/>
      <c r="E53" s="704"/>
      <c r="F53" s="704"/>
      <c r="G53" s="704"/>
      <c r="H53" s="704"/>
      <c r="I53" s="704"/>
      <c r="J53" s="704"/>
      <c r="K53" s="704"/>
      <c r="L53" s="704"/>
      <c r="M53" s="704"/>
      <c r="N53" s="704"/>
      <c r="O53" s="704"/>
      <c r="P53" s="704"/>
      <c r="Q53" s="704"/>
      <c r="R53" s="704"/>
      <c r="S53" s="704"/>
      <c r="T53" s="704"/>
      <c r="U53" s="704"/>
      <c r="V53" s="704"/>
      <c r="W53" s="704"/>
    </row>
    <row r="54" spans="1:23" ht="18" customHeight="1">
      <c r="A54" s="701">
        <f>'No.3'!E56</f>
        <v>0</v>
      </c>
      <c r="B54" s="701"/>
      <c r="C54" s="701"/>
      <c r="D54" s="701"/>
      <c r="E54" s="701"/>
      <c r="F54" s="701"/>
      <c r="G54" s="701"/>
      <c r="H54" s="701"/>
      <c r="I54" s="701"/>
      <c r="J54" s="701"/>
      <c r="K54" s="702"/>
      <c r="L54" s="702"/>
      <c r="M54" s="702"/>
      <c r="N54" s="702"/>
      <c r="O54" s="702"/>
      <c r="P54" s="702"/>
      <c r="Q54" s="702"/>
      <c r="R54" s="702"/>
      <c r="S54" s="702"/>
      <c r="T54" s="702"/>
      <c r="U54" s="702"/>
      <c r="V54" s="702"/>
      <c r="W54" s="702"/>
    </row>
  </sheetData>
  <sheetProtection sheet="1" objects="1" scenarios="1"/>
  <mergeCells count="236">
    <mergeCell ref="A18:B18"/>
    <mergeCell ref="I17:L17"/>
    <mergeCell ref="C14:H14"/>
    <mergeCell ref="R27:T27"/>
    <mergeCell ref="L24:N24"/>
    <mergeCell ref="L26:N26"/>
    <mergeCell ref="A2:B2"/>
    <mergeCell ref="A3:B3"/>
    <mergeCell ref="A4:B4"/>
    <mergeCell ref="A5:B5"/>
    <mergeCell ref="M17:P17"/>
    <mergeCell ref="M18:P18"/>
    <mergeCell ref="C18:H18"/>
    <mergeCell ref="A15:B15"/>
    <mergeCell ref="C17:H17"/>
    <mergeCell ref="A17:B17"/>
    <mergeCell ref="R24:T24"/>
    <mergeCell ref="O27:Q27"/>
    <mergeCell ref="O24:Q24"/>
    <mergeCell ref="I27:K27"/>
    <mergeCell ref="I25:K25"/>
    <mergeCell ref="O25:Q25"/>
    <mergeCell ref="R25:T25"/>
    <mergeCell ref="L30:N30"/>
    <mergeCell ref="L28:N28"/>
    <mergeCell ref="O29:Q29"/>
    <mergeCell ref="A6:B6"/>
    <mergeCell ref="A7:B7"/>
    <mergeCell ref="C19:H19"/>
    <mergeCell ref="I14:L14"/>
    <mergeCell ref="I15:L15"/>
    <mergeCell ref="C15:H15"/>
    <mergeCell ref="A14:B14"/>
    <mergeCell ref="I24:K24"/>
    <mergeCell ref="B25:H25"/>
    <mergeCell ref="B26:H26"/>
    <mergeCell ref="I26:K26"/>
    <mergeCell ref="R28:T28"/>
    <mergeCell ref="R30:T30"/>
    <mergeCell ref="O28:Q28"/>
    <mergeCell ref="R29:T29"/>
    <mergeCell ref="O30:Q30"/>
    <mergeCell ref="L29:N29"/>
    <mergeCell ref="B27:H27"/>
    <mergeCell ref="C21:H21"/>
    <mergeCell ref="I21:L21"/>
    <mergeCell ref="A21:B21"/>
    <mergeCell ref="A22:W22"/>
    <mergeCell ref="M21:P21"/>
    <mergeCell ref="U25:W25"/>
    <mergeCell ref="U24:W24"/>
    <mergeCell ref="L25:N25"/>
    <mergeCell ref="B24:H24"/>
    <mergeCell ref="I20:L20"/>
    <mergeCell ref="C20:H20"/>
    <mergeCell ref="C16:H16"/>
    <mergeCell ref="Q14:W14"/>
    <mergeCell ref="Q15:W15"/>
    <mergeCell ref="M14:P14"/>
    <mergeCell ref="M15:P15"/>
    <mergeCell ref="I16:L16"/>
    <mergeCell ref="M16:P16"/>
    <mergeCell ref="Q16:W16"/>
    <mergeCell ref="A8:J8"/>
    <mergeCell ref="M19:P19"/>
    <mergeCell ref="M20:P20"/>
    <mergeCell ref="Q19:W19"/>
    <mergeCell ref="A13:B13"/>
    <mergeCell ref="I13:L13"/>
    <mergeCell ref="C13:H13"/>
    <mergeCell ref="A19:B19"/>
    <mergeCell ref="A20:B20"/>
    <mergeCell ref="A16:B16"/>
    <mergeCell ref="R4:T4"/>
    <mergeCell ref="R5:T5"/>
    <mergeCell ref="U4:W4"/>
    <mergeCell ref="O5:Q5"/>
    <mergeCell ref="O6:Q6"/>
    <mergeCell ref="R6:T6"/>
    <mergeCell ref="U5:W5"/>
    <mergeCell ref="U6:W6"/>
    <mergeCell ref="O3:Q3"/>
    <mergeCell ref="O4:Q4"/>
    <mergeCell ref="U2:W2"/>
    <mergeCell ref="L2:N2"/>
    <mergeCell ref="O2:Q2"/>
    <mergeCell ref="R2:T2"/>
    <mergeCell ref="L3:N3"/>
    <mergeCell ref="L4:N4"/>
    <mergeCell ref="R3:T3"/>
    <mergeCell ref="U3:W3"/>
    <mergeCell ref="I2:K2"/>
    <mergeCell ref="C2:E2"/>
    <mergeCell ref="F2:H2"/>
    <mergeCell ref="I4:K4"/>
    <mergeCell ref="F3:H3"/>
    <mergeCell ref="F4:H4"/>
    <mergeCell ref="C3:E3"/>
    <mergeCell ref="C4:E4"/>
    <mergeCell ref="C5:E5"/>
    <mergeCell ref="I5:K5"/>
    <mergeCell ref="F5:H5"/>
    <mergeCell ref="L5:N5"/>
    <mergeCell ref="C6:E6"/>
    <mergeCell ref="C7:E7"/>
    <mergeCell ref="F6:H6"/>
    <mergeCell ref="L6:N6"/>
    <mergeCell ref="I6:K6"/>
    <mergeCell ref="I7:K7"/>
    <mergeCell ref="U7:W7"/>
    <mergeCell ref="A11:W11"/>
    <mergeCell ref="O7:Q7"/>
    <mergeCell ref="U8:W8"/>
    <mergeCell ref="L8:N8"/>
    <mergeCell ref="A10:W10"/>
    <mergeCell ref="F7:H7"/>
    <mergeCell ref="R7:T7"/>
    <mergeCell ref="L7:N7"/>
    <mergeCell ref="A9:W9"/>
    <mergeCell ref="R8:T8"/>
    <mergeCell ref="M13:P13"/>
    <mergeCell ref="Q13:W13"/>
    <mergeCell ref="O8:Q8"/>
    <mergeCell ref="Q17:W17"/>
    <mergeCell ref="B38:H38"/>
    <mergeCell ref="O31:Q31"/>
    <mergeCell ref="A32:W32"/>
    <mergeCell ref="B37:H37"/>
    <mergeCell ref="R38:T38"/>
    <mergeCell ref="L40:N40"/>
    <mergeCell ref="L39:N39"/>
    <mergeCell ref="I38:K38"/>
    <mergeCell ref="L38:N38"/>
    <mergeCell ref="O40:Q40"/>
    <mergeCell ref="O38:Q38"/>
    <mergeCell ref="O39:Q39"/>
    <mergeCell ref="U37:W37"/>
    <mergeCell ref="U31:W31"/>
    <mergeCell ref="I37:K37"/>
    <mergeCell ref="L37:N37"/>
    <mergeCell ref="R31:T31"/>
    <mergeCell ref="O37:Q37"/>
    <mergeCell ref="A34:W34"/>
    <mergeCell ref="R37:T37"/>
    <mergeCell ref="B44:H44"/>
    <mergeCell ref="I39:K39"/>
    <mergeCell ref="I40:K40"/>
    <mergeCell ref="I41:K41"/>
    <mergeCell ref="I42:K42"/>
    <mergeCell ref="B40:H40"/>
    <mergeCell ref="B39:H39"/>
    <mergeCell ref="B42:H42"/>
    <mergeCell ref="I44:K44"/>
    <mergeCell ref="I48:K48"/>
    <mergeCell ref="O47:Q47"/>
    <mergeCell ref="L46:N46"/>
    <mergeCell ref="L47:N47"/>
    <mergeCell ref="O48:Q48"/>
    <mergeCell ref="B45:H45"/>
    <mergeCell ref="B46:H46"/>
    <mergeCell ref="B47:H47"/>
    <mergeCell ref="B48:H48"/>
    <mergeCell ref="L48:N48"/>
    <mergeCell ref="O43:Q43"/>
    <mergeCell ref="L42:N42"/>
    <mergeCell ref="L44:N44"/>
    <mergeCell ref="I46:K46"/>
    <mergeCell ref="I47:K47"/>
    <mergeCell ref="I43:K43"/>
    <mergeCell ref="U38:W38"/>
    <mergeCell ref="L45:N45"/>
    <mergeCell ref="I45:K45"/>
    <mergeCell ref="L41:N41"/>
    <mergeCell ref="O41:Q41"/>
    <mergeCell ref="O42:Q42"/>
    <mergeCell ref="O44:Q44"/>
    <mergeCell ref="U45:W45"/>
    <mergeCell ref="U42:W42"/>
    <mergeCell ref="U39:W39"/>
    <mergeCell ref="B29:H29"/>
    <mergeCell ref="R46:T46"/>
    <mergeCell ref="I3:K3"/>
    <mergeCell ref="A35:W35"/>
    <mergeCell ref="L31:N31"/>
    <mergeCell ref="B41:H41"/>
    <mergeCell ref="R39:T39"/>
    <mergeCell ref="A33:W33"/>
    <mergeCell ref="A31:K31"/>
    <mergeCell ref="B43:H43"/>
    <mergeCell ref="A52:W52"/>
    <mergeCell ref="A1:W1"/>
    <mergeCell ref="A12:W12"/>
    <mergeCell ref="A23:W23"/>
    <mergeCell ref="A36:W36"/>
    <mergeCell ref="Q18:W18"/>
    <mergeCell ref="Q20:W20"/>
    <mergeCell ref="Q21:W21"/>
    <mergeCell ref="I18:L18"/>
    <mergeCell ref="I19:L19"/>
    <mergeCell ref="U46:W46"/>
    <mergeCell ref="R43:T43"/>
    <mergeCell ref="A54:J54"/>
    <mergeCell ref="K54:W54"/>
    <mergeCell ref="A49:W49"/>
    <mergeCell ref="A50:W50"/>
    <mergeCell ref="A51:W51"/>
    <mergeCell ref="A53:W53"/>
    <mergeCell ref="R45:T45"/>
    <mergeCell ref="U43:W43"/>
    <mergeCell ref="B30:H30"/>
    <mergeCell ref="B28:H28"/>
    <mergeCell ref="U48:W48"/>
    <mergeCell ref="R47:T47"/>
    <mergeCell ref="R48:T48"/>
    <mergeCell ref="O45:Q45"/>
    <mergeCell ref="O46:Q46"/>
    <mergeCell ref="I29:K29"/>
    <mergeCell ref="L43:N43"/>
    <mergeCell ref="U47:W47"/>
    <mergeCell ref="U40:W40"/>
    <mergeCell ref="U41:W41"/>
    <mergeCell ref="U44:W44"/>
    <mergeCell ref="R42:T42"/>
    <mergeCell ref="R44:T44"/>
    <mergeCell ref="R40:T40"/>
    <mergeCell ref="R41:T41"/>
    <mergeCell ref="U30:W30"/>
    <mergeCell ref="O26:Q26"/>
    <mergeCell ref="R26:T26"/>
    <mergeCell ref="U26:W26"/>
    <mergeCell ref="I28:K28"/>
    <mergeCell ref="I30:K30"/>
    <mergeCell ref="U27:W27"/>
    <mergeCell ref="U28:W28"/>
    <mergeCell ref="U29:W29"/>
    <mergeCell ref="L27:N27"/>
  </mergeCells>
  <printOptions/>
  <pageMargins left="0.7874015748031497" right="0.3937007874015748" top="0.7874015748031497" bottom="0.5905511811023623" header="0.5905511811023623" footer="0.3937007874015748"/>
  <pageSetup firstPageNumber="6" useFirstPageNumber="1" orientation="portrait" paperSize="9" scale="80" r:id="rId1"/>
  <headerFooter alignWithMargins="0">
    <oddFooter>&amp;R&amp;"ＭＳ ゴシック,標準"&amp;10 No.6&amp;"ＭＳ 明朝,標準"
&amp;"ＭＳ ゴシック,標準"&amp;9（2016年度用）</oddFooter>
  </headerFooter>
</worksheet>
</file>

<file path=xl/worksheets/sheet6.xml><?xml version="1.0" encoding="utf-8"?>
<worksheet xmlns="http://schemas.openxmlformats.org/spreadsheetml/2006/main" xmlns:r="http://schemas.openxmlformats.org/officeDocument/2006/relationships">
  <dimension ref="A1:O56"/>
  <sheetViews>
    <sheetView zoomScale="99" zoomScaleNormal="99" zoomScalePageLayoutView="0" workbookViewId="0" topLeftCell="A40">
      <selection activeCell="A1" sqref="A1"/>
    </sheetView>
  </sheetViews>
  <sheetFormatPr defaultColWidth="10.59765625" defaultRowHeight="16.5" customHeight="1"/>
  <cols>
    <col min="1" max="1" width="7.59765625" style="2" customWidth="1"/>
    <col min="2" max="2" width="3.09765625" style="2" customWidth="1"/>
    <col min="3" max="3" width="21.59765625" style="2" customWidth="1"/>
    <col min="4" max="4" width="10.3984375" style="2" customWidth="1"/>
    <col min="5" max="5" width="6.5" style="2" customWidth="1"/>
    <col min="6" max="6" width="3.59765625" style="2" customWidth="1"/>
    <col min="7" max="7" width="7.5" style="2" customWidth="1"/>
    <col min="8" max="8" width="3.59765625" style="2" customWidth="1"/>
    <col min="9" max="9" width="9.8984375" style="2" customWidth="1"/>
    <col min="10" max="10" width="2.19921875" style="2" customWidth="1"/>
    <col min="11" max="11" width="21.09765625" style="2" customWidth="1"/>
    <col min="12" max="12" width="10.59765625" style="4" customWidth="1"/>
    <col min="13" max="16384" width="10.59765625" style="2" customWidth="1"/>
  </cols>
  <sheetData>
    <row r="1" spans="1:15" s="11" customFormat="1" ht="17.25" customHeight="1">
      <c r="A1" s="149" t="s">
        <v>324</v>
      </c>
      <c r="B1" s="149"/>
      <c r="C1" s="149"/>
      <c r="D1" s="149"/>
      <c r="E1" s="149"/>
      <c r="F1" s="149"/>
      <c r="G1" s="149"/>
      <c r="H1" s="149"/>
      <c r="I1" s="149"/>
      <c r="J1" s="149"/>
      <c r="K1" s="149"/>
      <c r="L1" s="1"/>
      <c r="M1" s="13"/>
      <c r="N1" s="13"/>
      <c r="O1" s="13"/>
    </row>
    <row r="2" spans="1:11" s="11" customFormat="1" ht="17.25" customHeight="1">
      <c r="A2" s="3" t="s">
        <v>179</v>
      </c>
      <c r="B2" s="728" t="s">
        <v>198</v>
      </c>
      <c r="C2" s="730"/>
      <c r="D2" s="16" t="s">
        <v>180</v>
      </c>
      <c r="E2" s="16" t="s">
        <v>115</v>
      </c>
      <c r="F2" s="728" t="s">
        <v>116</v>
      </c>
      <c r="G2" s="730"/>
      <c r="H2" s="728" t="s">
        <v>229</v>
      </c>
      <c r="I2" s="730"/>
      <c r="J2" s="728" t="s">
        <v>157</v>
      </c>
      <c r="K2" s="730"/>
    </row>
    <row r="3" spans="1:11" s="11" customFormat="1" ht="17.25" customHeight="1">
      <c r="A3" s="156"/>
      <c r="B3" s="696"/>
      <c r="C3" s="697"/>
      <c r="D3" s="104"/>
      <c r="E3" s="104"/>
      <c r="F3" s="739"/>
      <c r="G3" s="741"/>
      <c r="H3" s="739"/>
      <c r="I3" s="741"/>
      <c r="J3" s="739"/>
      <c r="K3" s="741"/>
    </row>
    <row r="4" spans="1:11" s="11" customFormat="1" ht="17.25" customHeight="1">
      <c r="A4" s="156"/>
      <c r="B4" s="696"/>
      <c r="C4" s="697"/>
      <c r="D4" s="104"/>
      <c r="E4" s="104"/>
      <c r="F4" s="739"/>
      <c r="G4" s="741"/>
      <c r="H4" s="739"/>
      <c r="I4" s="741"/>
      <c r="J4" s="739"/>
      <c r="K4" s="741"/>
    </row>
    <row r="5" spans="1:11" s="11" customFormat="1" ht="17.25" customHeight="1">
      <c r="A5" s="156"/>
      <c r="B5" s="696"/>
      <c r="C5" s="697"/>
      <c r="D5" s="104"/>
      <c r="E5" s="104"/>
      <c r="F5" s="739"/>
      <c r="G5" s="741"/>
      <c r="H5" s="739"/>
      <c r="I5" s="741"/>
      <c r="J5" s="739"/>
      <c r="K5" s="741"/>
    </row>
    <row r="6" spans="1:11" s="11" customFormat="1" ht="17.25" customHeight="1">
      <c r="A6" s="156"/>
      <c r="B6" s="696"/>
      <c r="C6" s="697"/>
      <c r="D6" s="104"/>
      <c r="E6" s="104"/>
      <c r="F6" s="739"/>
      <c r="G6" s="741"/>
      <c r="H6" s="739"/>
      <c r="I6" s="741"/>
      <c r="J6" s="739"/>
      <c r="K6" s="741"/>
    </row>
    <row r="7" spans="1:11" s="11" customFormat="1" ht="17.25" customHeight="1">
      <c r="A7" s="103"/>
      <c r="B7" s="696"/>
      <c r="C7" s="697"/>
      <c r="D7" s="104"/>
      <c r="E7" s="104"/>
      <c r="F7" s="739"/>
      <c r="G7" s="741"/>
      <c r="H7" s="739"/>
      <c r="I7" s="741"/>
      <c r="J7" s="739"/>
      <c r="K7" s="741"/>
    </row>
    <row r="8" spans="1:11" s="11" customFormat="1" ht="17.25" customHeight="1">
      <c r="A8" s="103"/>
      <c r="B8" s="696"/>
      <c r="C8" s="697"/>
      <c r="D8" s="104"/>
      <c r="E8" s="104"/>
      <c r="F8" s="739"/>
      <c r="G8" s="741"/>
      <c r="H8" s="739"/>
      <c r="I8" s="741"/>
      <c r="J8" s="739"/>
      <c r="K8" s="741"/>
    </row>
    <row r="9" spans="1:11" s="11" customFormat="1" ht="17.25" customHeight="1">
      <c r="A9" s="103"/>
      <c r="B9" s="696"/>
      <c r="C9" s="697"/>
      <c r="D9" s="104"/>
      <c r="E9" s="104"/>
      <c r="F9" s="739"/>
      <c r="G9" s="741"/>
      <c r="H9" s="739"/>
      <c r="I9" s="741"/>
      <c r="J9" s="739"/>
      <c r="K9" s="741"/>
    </row>
    <row r="10" spans="1:11" s="11" customFormat="1" ht="17.25" customHeight="1">
      <c r="A10" s="103"/>
      <c r="B10" s="696"/>
      <c r="C10" s="697"/>
      <c r="D10" s="104"/>
      <c r="E10" s="104"/>
      <c r="F10" s="739"/>
      <c r="G10" s="741"/>
      <c r="H10" s="739"/>
      <c r="I10" s="741"/>
      <c r="J10" s="739"/>
      <c r="K10" s="741"/>
    </row>
    <row r="11" spans="1:11" s="11" customFormat="1" ht="17.25" customHeight="1">
      <c r="A11" s="103"/>
      <c r="B11" s="696"/>
      <c r="C11" s="697"/>
      <c r="D11" s="104"/>
      <c r="E11" s="104"/>
      <c r="F11" s="739"/>
      <c r="G11" s="741"/>
      <c r="H11" s="739"/>
      <c r="I11" s="741"/>
      <c r="J11" s="739"/>
      <c r="K11" s="741"/>
    </row>
    <row r="12" spans="1:11" s="11" customFormat="1" ht="17.25" customHeight="1">
      <c r="A12" s="103"/>
      <c r="B12" s="696"/>
      <c r="C12" s="697"/>
      <c r="D12" s="104"/>
      <c r="E12" s="104"/>
      <c r="F12" s="739"/>
      <c r="G12" s="741"/>
      <c r="H12" s="739"/>
      <c r="I12" s="741"/>
      <c r="J12" s="739"/>
      <c r="K12" s="741"/>
    </row>
    <row r="13" spans="1:11" s="11" customFormat="1" ht="17.25" customHeight="1">
      <c r="A13" s="103"/>
      <c r="B13" s="696"/>
      <c r="C13" s="697"/>
      <c r="D13" s="104"/>
      <c r="E13" s="104"/>
      <c r="F13" s="739"/>
      <c r="G13" s="741"/>
      <c r="H13" s="739"/>
      <c r="I13" s="741"/>
      <c r="J13" s="739"/>
      <c r="K13" s="741"/>
    </row>
    <row r="14" spans="1:11" s="11" customFormat="1" ht="17.25" customHeight="1">
      <c r="A14" s="103"/>
      <c r="B14" s="696"/>
      <c r="C14" s="697"/>
      <c r="D14" s="104"/>
      <c r="E14" s="104"/>
      <c r="F14" s="739"/>
      <c r="G14" s="741"/>
      <c r="H14" s="739"/>
      <c r="I14" s="741"/>
      <c r="J14" s="739"/>
      <c r="K14" s="741"/>
    </row>
    <row r="15" spans="1:11" s="11" customFormat="1" ht="17.25" customHeight="1">
      <c r="A15" s="103"/>
      <c r="B15" s="696"/>
      <c r="C15" s="697"/>
      <c r="D15" s="104"/>
      <c r="E15" s="104"/>
      <c r="F15" s="739"/>
      <c r="G15" s="741"/>
      <c r="H15" s="739"/>
      <c r="I15" s="741"/>
      <c r="J15" s="739"/>
      <c r="K15" s="741"/>
    </row>
    <row r="16" spans="1:11" s="11" customFormat="1" ht="17.25" customHeight="1">
      <c r="A16" s="103"/>
      <c r="B16" s="696"/>
      <c r="C16" s="697"/>
      <c r="D16" s="104"/>
      <c r="E16" s="104"/>
      <c r="F16" s="739"/>
      <c r="G16" s="741"/>
      <c r="H16" s="739"/>
      <c r="I16" s="741"/>
      <c r="J16" s="739"/>
      <c r="K16" s="741"/>
    </row>
    <row r="17" spans="1:11" s="11" customFormat="1" ht="17.25" customHeight="1">
      <c r="A17" s="103"/>
      <c r="B17" s="696"/>
      <c r="C17" s="697"/>
      <c r="D17" s="104"/>
      <c r="E17" s="104"/>
      <c r="F17" s="739"/>
      <c r="G17" s="741"/>
      <c r="H17" s="739"/>
      <c r="I17" s="741"/>
      <c r="J17" s="739"/>
      <c r="K17" s="741"/>
    </row>
    <row r="18" spans="1:11" s="11" customFormat="1" ht="17.25" customHeight="1">
      <c r="A18" s="103"/>
      <c r="B18" s="696"/>
      <c r="C18" s="697"/>
      <c r="D18" s="104"/>
      <c r="E18" s="104"/>
      <c r="F18" s="739"/>
      <c r="G18" s="741"/>
      <c r="H18" s="739"/>
      <c r="I18" s="741"/>
      <c r="J18" s="739"/>
      <c r="K18" s="741"/>
    </row>
    <row r="19" spans="1:11" s="11" customFormat="1" ht="17.25" customHeight="1">
      <c r="A19" s="103"/>
      <c r="B19" s="696"/>
      <c r="C19" s="697"/>
      <c r="D19" s="104"/>
      <c r="E19" s="104"/>
      <c r="F19" s="739"/>
      <c r="G19" s="741"/>
      <c r="H19" s="739"/>
      <c r="I19" s="741"/>
      <c r="J19" s="739"/>
      <c r="K19" s="741"/>
    </row>
    <row r="20" spans="1:11" s="11" customFormat="1" ht="17.25" customHeight="1">
      <c r="A20" s="103"/>
      <c r="B20" s="696"/>
      <c r="C20" s="697"/>
      <c r="D20" s="104"/>
      <c r="E20" s="104"/>
      <c r="F20" s="739"/>
      <c r="G20" s="741"/>
      <c r="H20" s="739"/>
      <c r="I20" s="741"/>
      <c r="J20" s="739"/>
      <c r="K20" s="741"/>
    </row>
    <row r="21" spans="1:11" s="11" customFormat="1" ht="17.25" customHeight="1">
      <c r="A21" s="103"/>
      <c r="B21" s="696"/>
      <c r="C21" s="697"/>
      <c r="D21" s="104"/>
      <c r="E21" s="104"/>
      <c r="F21" s="739"/>
      <c r="G21" s="741"/>
      <c r="H21" s="739"/>
      <c r="I21" s="741"/>
      <c r="J21" s="739"/>
      <c r="K21" s="741"/>
    </row>
    <row r="22" spans="1:11" s="11" customFormat="1" ht="17.25" customHeight="1">
      <c r="A22" s="153"/>
      <c r="B22" s="769"/>
      <c r="C22" s="769"/>
      <c r="D22" s="18"/>
      <c r="E22" s="154" t="s">
        <v>221</v>
      </c>
      <c r="F22" s="765">
        <f>SUM(F3:G21)</f>
        <v>0</v>
      </c>
      <c r="G22" s="766"/>
      <c r="H22" s="765"/>
      <c r="I22" s="766"/>
      <c r="J22" s="765"/>
      <c r="K22" s="766"/>
    </row>
    <row r="23" spans="1:11" s="11" customFormat="1" ht="17.25" customHeight="1">
      <c r="A23" s="103"/>
      <c r="B23" s="696" t="s">
        <v>231</v>
      </c>
      <c r="C23" s="697"/>
      <c r="D23" s="104"/>
      <c r="E23" s="104"/>
      <c r="F23" s="739"/>
      <c r="G23" s="741"/>
      <c r="H23" s="696"/>
      <c r="I23" s="697"/>
      <c r="J23" s="696"/>
      <c r="K23" s="697"/>
    </row>
    <row r="24" spans="1:11" s="11" customFormat="1" ht="17.25" customHeight="1">
      <c r="A24" s="167"/>
      <c r="B24" s="167"/>
      <c r="C24" s="24"/>
      <c r="D24" s="24"/>
      <c r="E24" s="168" t="s">
        <v>172</v>
      </c>
      <c r="F24" s="756">
        <f>F22+F23</f>
        <v>0</v>
      </c>
      <c r="G24" s="757"/>
      <c r="H24" s="756"/>
      <c r="I24" s="757"/>
      <c r="J24" s="756"/>
      <c r="K24" s="757"/>
    </row>
    <row r="25" spans="1:12" s="11" customFormat="1" ht="17.25" customHeight="1">
      <c r="A25" s="65" t="s">
        <v>299</v>
      </c>
      <c r="B25" s="65"/>
      <c r="C25" s="65"/>
      <c r="D25" s="65"/>
      <c r="E25" s="65"/>
      <c r="F25" s="65"/>
      <c r="G25" s="65"/>
      <c r="H25" s="65"/>
      <c r="I25" s="65"/>
      <c r="J25" s="65"/>
      <c r="K25" s="65"/>
      <c r="L25" s="13"/>
    </row>
    <row r="26" spans="1:12" s="11" customFormat="1" ht="17.25" customHeight="1">
      <c r="A26" s="65" t="s">
        <v>276</v>
      </c>
      <c r="B26" s="65"/>
      <c r="C26" s="65"/>
      <c r="D26" s="65"/>
      <c r="E26" s="65"/>
      <c r="F26" s="65"/>
      <c r="G26" s="65"/>
      <c r="H26" s="65"/>
      <c r="I26" s="65"/>
      <c r="J26" s="65"/>
      <c r="K26" s="65"/>
      <c r="L26" s="13"/>
    </row>
    <row r="27" spans="1:12" s="11" customFormat="1" ht="17.25" customHeight="1">
      <c r="A27" s="65" t="s">
        <v>14</v>
      </c>
      <c r="B27" s="65"/>
      <c r="C27" s="65"/>
      <c r="D27" s="65"/>
      <c r="E27" s="65"/>
      <c r="F27" s="65"/>
      <c r="G27" s="65"/>
      <c r="H27" s="65"/>
      <c r="I27" s="65"/>
      <c r="J27" s="65"/>
      <c r="K27" s="65"/>
      <c r="L27" s="13"/>
    </row>
    <row r="28" spans="1:12" s="11" customFormat="1" ht="17.25" customHeight="1">
      <c r="A28" s="65"/>
      <c r="B28" s="65"/>
      <c r="C28" s="65"/>
      <c r="D28" s="65"/>
      <c r="E28" s="65"/>
      <c r="F28" s="65"/>
      <c r="G28" s="65"/>
      <c r="H28" s="65"/>
      <c r="I28" s="65"/>
      <c r="J28" s="65"/>
      <c r="K28" s="65"/>
      <c r="L28" s="13"/>
    </row>
    <row r="29" spans="1:15" s="11" customFormat="1" ht="17.25" customHeight="1">
      <c r="A29" s="7" t="s">
        <v>150</v>
      </c>
      <c r="B29" s="7"/>
      <c r="C29" s="1"/>
      <c r="D29" s="1"/>
      <c r="E29" s="1"/>
      <c r="F29" s="1"/>
      <c r="G29" s="1"/>
      <c r="H29" s="1"/>
      <c r="I29" s="1"/>
      <c r="J29" s="1"/>
      <c r="K29" s="1"/>
      <c r="L29" s="1"/>
      <c r="M29" s="13"/>
      <c r="N29" s="13"/>
      <c r="O29" s="13"/>
    </row>
    <row r="30" spans="1:14" s="11" customFormat="1" ht="17.25" customHeight="1">
      <c r="A30" s="149" t="s">
        <v>147</v>
      </c>
      <c r="B30" s="149"/>
      <c r="C30" s="149"/>
      <c r="D30" s="149"/>
      <c r="E30" s="149"/>
      <c r="F30" s="149"/>
      <c r="G30" s="149"/>
      <c r="H30" s="149"/>
      <c r="I30" s="149"/>
      <c r="J30" s="149"/>
      <c r="K30" s="149"/>
      <c r="L30" s="13"/>
      <c r="M30" s="13"/>
      <c r="N30" s="13"/>
    </row>
    <row r="31" spans="1:15" s="11" customFormat="1" ht="17.25" customHeight="1">
      <c r="A31" s="728" t="s">
        <v>69</v>
      </c>
      <c r="B31" s="759"/>
      <c r="C31" s="16" t="s">
        <v>168</v>
      </c>
      <c r="D31" s="16" t="s">
        <v>151</v>
      </c>
      <c r="E31" s="728" t="s">
        <v>341</v>
      </c>
      <c r="F31" s="759"/>
      <c r="G31" s="3" t="s">
        <v>181</v>
      </c>
      <c r="H31" s="767" t="s">
        <v>227</v>
      </c>
      <c r="I31" s="768"/>
      <c r="J31" s="728" t="s">
        <v>157</v>
      </c>
      <c r="K31" s="759"/>
      <c r="L31" s="13"/>
      <c r="M31" s="13"/>
      <c r="N31" s="13"/>
      <c r="O31" s="13"/>
    </row>
    <row r="32" spans="1:15" s="11" customFormat="1" ht="17.25" customHeight="1">
      <c r="A32" s="763"/>
      <c r="B32" s="764"/>
      <c r="C32" s="104"/>
      <c r="D32" s="106"/>
      <c r="E32" s="754"/>
      <c r="F32" s="755"/>
      <c r="G32" s="152"/>
      <c r="H32" s="684"/>
      <c r="I32" s="686"/>
      <c r="J32" s="754"/>
      <c r="K32" s="755"/>
      <c r="L32" s="13"/>
      <c r="M32" s="13"/>
      <c r="N32" s="13"/>
      <c r="O32" s="13"/>
    </row>
    <row r="33" spans="1:15" s="11" customFormat="1" ht="17.25" customHeight="1">
      <c r="A33" s="763"/>
      <c r="B33" s="764"/>
      <c r="C33" s="104"/>
      <c r="D33" s="106"/>
      <c r="E33" s="754"/>
      <c r="F33" s="755"/>
      <c r="G33" s="152"/>
      <c r="H33" s="684"/>
      <c r="I33" s="686"/>
      <c r="J33" s="754"/>
      <c r="K33" s="755"/>
      <c r="L33" s="13"/>
      <c r="M33" s="13"/>
      <c r="N33" s="13"/>
      <c r="O33" s="13"/>
    </row>
    <row r="34" spans="1:15" s="11" customFormat="1" ht="17.25" customHeight="1">
      <c r="A34" s="763"/>
      <c r="B34" s="764"/>
      <c r="C34" s="104"/>
      <c r="D34" s="106"/>
      <c r="E34" s="754"/>
      <c r="F34" s="755"/>
      <c r="G34" s="152"/>
      <c r="H34" s="684"/>
      <c r="I34" s="686"/>
      <c r="J34" s="754"/>
      <c r="K34" s="755"/>
      <c r="L34" s="13"/>
      <c r="M34" s="13"/>
      <c r="N34" s="13"/>
      <c r="O34" s="13"/>
    </row>
    <row r="35" spans="1:15" s="11" customFormat="1" ht="17.25" customHeight="1">
      <c r="A35" s="763"/>
      <c r="B35" s="764"/>
      <c r="C35" s="104"/>
      <c r="D35" s="106"/>
      <c r="E35" s="754"/>
      <c r="F35" s="755"/>
      <c r="G35" s="152"/>
      <c r="H35" s="684"/>
      <c r="I35" s="686"/>
      <c r="J35" s="754"/>
      <c r="K35" s="755"/>
      <c r="L35" s="13"/>
      <c r="M35" s="13"/>
      <c r="N35" s="13"/>
      <c r="O35" s="13"/>
    </row>
    <row r="36" spans="1:15" s="11" customFormat="1" ht="17.25" customHeight="1">
      <c r="A36" s="763"/>
      <c r="B36" s="764"/>
      <c r="C36" s="104"/>
      <c r="D36" s="106"/>
      <c r="E36" s="754"/>
      <c r="F36" s="755"/>
      <c r="G36" s="152"/>
      <c r="H36" s="684"/>
      <c r="I36" s="686"/>
      <c r="J36" s="754"/>
      <c r="K36" s="755"/>
      <c r="L36" s="13"/>
      <c r="M36" s="13"/>
      <c r="N36" s="13"/>
      <c r="O36" s="13"/>
    </row>
    <row r="37" spans="1:15" s="11" customFormat="1" ht="17.25" customHeight="1">
      <c r="A37" s="763"/>
      <c r="B37" s="764"/>
      <c r="C37" s="104"/>
      <c r="D37" s="106"/>
      <c r="E37" s="754"/>
      <c r="F37" s="755"/>
      <c r="G37" s="152"/>
      <c r="H37" s="684"/>
      <c r="I37" s="686"/>
      <c r="J37" s="754"/>
      <c r="K37" s="755"/>
      <c r="L37" s="13"/>
      <c r="M37" s="13"/>
      <c r="N37" s="13"/>
      <c r="O37" s="13"/>
    </row>
    <row r="38" spans="1:15" s="11" customFormat="1" ht="17.25" customHeight="1">
      <c r="A38" s="763"/>
      <c r="B38" s="764"/>
      <c r="C38" s="151"/>
      <c r="D38" s="106"/>
      <c r="E38" s="754"/>
      <c r="F38" s="755"/>
      <c r="G38" s="152"/>
      <c r="H38" s="684"/>
      <c r="I38" s="686"/>
      <c r="J38" s="754"/>
      <c r="K38" s="755"/>
      <c r="L38" s="13"/>
      <c r="M38" s="13"/>
      <c r="N38" s="13"/>
      <c r="O38" s="13"/>
    </row>
    <row r="39" spans="1:14" s="11" customFormat="1" ht="17.25" customHeight="1">
      <c r="A39" s="147"/>
      <c r="B39" s="147"/>
      <c r="C39" s="147"/>
      <c r="D39" s="147"/>
      <c r="E39" s="147"/>
      <c r="F39" s="147"/>
      <c r="G39" s="147"/>
      <c r="H39" s="147"/>
      <c r="I39" s="147"/>
      <c r="J39" s="147"/>
      <c r="K39" s="147"/>
      <c r="L39" s="13"/>
      <c r="M39" s="13"/>
      <c r="N39" s="13"/>
    </row>
    <row r="40" spans="1:14" s="11" customFormat="1" ht="17.25" customHeight="1">
      <c r="A40" s="149" t="s">
        <v>148</v>
      </c>
      <c r="B40" s="149"/>
      <c r="C40" s="149"/>
      <c r="D40" s="149"/>
      <c r="E40" s="149"/>
      <c r="F40" s="149"/>
      <c r="G40" s="149"/>
      <c r="H40" s="149"/>
      <c r="I40" s="149"/>
      <c r="J40" s="149"/>
      <c r="K40" s="149"/>
      <c r="L40" s="13"/>
      <c r="M40" s="13"/>
      <c r="N40" s="13"/>
    </row>
    <row r="41" spans="1:15" s="11" customFormat="1" ht="17.25" customHeight="1">
      <c r="A41" s="728" t="s">
        <v>114</v>
      </c>
      <c r="B41" s="758"/>
      <c r="C41" s="759"/>
      <c r="D41" s="190" t="s">
        <v>224</v>
      </c>
      <c r="E41" s="728" t="s">
        <v>342</v>
      </c>
      <c r="F41" s="759"/>
      <c r="G41" s="728" t="s">
        <v>343</v>
      </c>
      <c r="H41" s="759"/>
      <c r="I41" s="728" t="s">
        <v>344</v>
      </c>
      <c r="J41" s="759"/>
      <c r="K41" s="8" t="s">
        <v>157</v>
      </c>
      <c r="L41" s="13"/>
      <c r="M41" s="15"/>
      <c r="N41" s="13"/>
      <c r="O41" s="13"/>
    </row>
    <row r="42" spans="1:15" s="11" customFormat="1" ht="17.25" customHeight="1">
      <c r="A42" s="696"/>
      <c r="B42" s="650"/>
      <c r="C42" s="697"/>
      <c r="D42" s="106"/>
      <c r="E42" s="739"/>
      <c r="F42" s="741"/>
      <c r="G42" s="739"/>
      <c r="H42" s="741"/>
      <c r="I42" s="742">
        <f>D42+E42-G42</f>
        <v>0</v>
      </c>
      <c r="J42" s="744"/>
      <c r="K42" s="99"/>
      <c r="L42" s="13"/>
      <c r="M42" s="15"/>
      <c r="N42" s="13"/>
      <c r="O42" s="13"/>
    </row>
    <row r="43" spans="1:15" s="11" customFormat="1" ht="17.25" customHeight="1">
      <c r="A43" s="696"/>
      <c r="B43" s="650"/>
      <c r="C43" s="697"/>
      <c r="D43" s="106"/>
      <c r="E43" s="739"/>
      <c r="F43" s="741"/>
      <c r="G43" s="739"/>
      <c r="H43" s="741"/>
      <c r="I43" s="742">
        <f aca="true" t="shared" si="0" ref="I43:I51">D43+E43-G43</f>
        <v>0</v>
      </c>
      <c r="J43" s="744"/>
      <c r="K43" s="102"/>
      <c r="L43" s="13"/>
      <c r="M43" s="15"/>
      <c r="N43" s="13"/>
      <c r="O43" s="13"/>
    </row>
    <row r="44" spans="1:15" s="11" customFormat="1" ht="17.25" customHeight="1">
      <c r="A44" s="696"/>
      <c r="B44" s="650"/>
      <c r="C44" s="697"/>
      <c r="D44" s="106"/>
      <c r="E44" s="739"/>
      <c r="F44" s="741"/>
      <c r="G44" s="739"/>
      <c r="H44" s="741"/>
      <c r="I44" s="742">
        <f t="shared" si="0"/>
        <v>0</v>
      </c>
      <c r="J44" s="744"/>
      <c r="K44" s="102"/>
      <c r="L44" s="13"/>
      <c r="M44" s="15"/>
      <c r="N44" s="13"/>
      <c r="O44" s="13"/>
    </row>
    <row r="45" spans="1:15" s="11" customFormat="1" ht="17.25" customHeight="1">
      <c r="A45" s="696"/>
      <c r="B45" s="650"/>
      <c r="C45" s="697"/>
      <c r="D45" s="106"/>
      <c r="E45" s="739"/>
      <c r="F45" s="741"/>
      <c r="G45" s="739"/>
      <c r="H45" s="741"/>
      <c r="I45" s="742">
        <f t="shared" si="0"/>
        <v>0</v>
      </c>
      <c r="J45" s="744"/>
      <c r="K45" s="102"/>
      <c r="L45" s="13"/>
      <c r="M45" s="15"/>
      <c r="N45" s="13"/>
      <c r="O45" s="13"/>
    </row>
    <row r="46" spans="1:15" s="11" customFormat="1" ht="17.25" customHeight="1">
      <c r="A46" s="696"/>
      <c r="B46" s="650"/>
      <c r="C46" s="697"/>
      <c r="D46" s="106"/>
      <c r="E46" s="739"/>
      <c r="F46" s="741"/>
      <c r="G46" s="739"/>
      <c r="H46" s="741"/>
      <c r="I46" s="742">
        <f t="shared" si="0"/>
        <v>0</v>
      </c>
      <c r="J46" s="744"/>
      <c r="K46" s="102"/>
      <c r="L46" s="13"/>
      <c r="M46" s="15"/>
      <c r="N46" s="13"/>
      <c r="O46" s="13"/>
    </row>
    <row r="47" spans="1:15" s="11" customFormat="1" ht="17.25" customHeight="1">
      <c r="A47" s="696"/>
      <c r="B47" s="650"/>
      <c r="C47" s="697"/>
      <c r="D47" s="106"/>
      <c r="E47" s="739"/>
      <c r="F47" s="741"/>
      <c r="G47" s="739"/>
      <c r="H47" s="741"/>
      <c r="I47" s="742">
        <f t="shared" si="0"/>
        <v>0</v>
      </c>
      <c r="J47" s="744"/>
      <c r="K47" s="102"/>
      <c r="L47" s="13"/>
      <c r="M47" s="15"/>
      <c r="N47" s="13"/>
      <c r="O47" s="13"/>
    </row>
    <row r="48" spans="1:15" s="11" customFormat="1" ht="17.25" customHeight="1">
      <c r="A48" s="696"/>
      <c r="B48" s="650"/>
      <c r="C48" s="697"/>
      <c r="D48" s="106"/>
      <c r="E48" s="739"/>
      <c r="F48" s="741"/>
      <c r="G48" s="739"/>
      <c r="H48" s="741"/>
      <c r="I48" s="742">
        <f t="shared" si="0"/>
        <v>0</v>
      </c>
      <c r="J48" s="744"/>
      <c r="K48" s="102"/>
      <c r="L48" s="13"/>
      <c r="M48" s="15"/>
      <c r="N48" s="13"/>
      <c r="O48" s="13"/>
    </row>
    <row r="49" spans="1:15" s="11" customFormat="1" ht="17.25" customHeight="1">
      <c r="A49" s="696"/>
      <c r="B49" s="650"/>
      <c r="C49" s="697"/>
      <c r="D49" s="106"/>
      <c r="E49" s="739"/>
      <c r="F49" s="741"/>
      <c r="G49" s="739"/>
      <c r="H49" s="741"/>
      <c r="I49" s="742">
        <f t="shared" si="0"/>
        <v>0</v>
      </c>
      <c r="J49" s="744"/>
      <c r="K49" s="102"/>
      <c r="L49" s="13"/>
      <c r="M49" s="15"/>
      <c r="N49" s="13"/>
      <c r="O49" s="13"/>
    </row>
    <row r="50" spans="1:15" s="11" customFormat="1" ht="17.25" customHeight="1">
      <c r="A50" s="696"/>
      <c r="B50" s="650"/>
      <c r="C50" s="697"/>
      <c r="D50" s="106"/>
      <c r="E50" s="739"/>
      <c r="F50" s="741"/>
      <c r="G50" s="739"/>
      <c r="H50" s="741"/>
      <c r="I50" s="742">
        <f t="shared" si="0"/>
        <v>0</v>
      </c>
      <c r="J50" s="744"/>
      <c r="K50" s="102"/>
      <c r="L50" s="13"/>
      <c r="M50" s="13"/>
      <c r="N50" s="13"/>
      <c r="O50" s="13"/>
    </row>
    <row r="51" spans="1:15" s="11" customFormat="1" ht="17.25" customHeight="1">
      <c r="A51" s="696"/>
      <c r="B51" s="650"/>
      <c r="C51" s="697"/>
      <c r="D51" s="106"/>
      <c r="E51" s="739"/>
      <c r="F51" s="741"/>
      <c r="G51" s="739"/>
      <c r="H51" s="741"/>
      <c r="I51" s="742">
        <f t="shared" si="0"/>
        <v>0</v>
      </c>
      <c r="J51" s="744"/>
      <c r="K51" s="102"/>
      <c r="L51" s="13"/>
      <c r="M51" s="13"/>
      <c r="N51" s="13"/>
      <c r="O51" s="13"/>
    </row>
    <row r="52" spans="1:15" s="11" customFormat="1" ht="17.25" customHeight="1">
      <c r="A52" s="760" t="s">
        <v>172</v>
      </c>
      <c r="B52" s="761"/>
      <c r="C52" s="762"/>
      <c r="D52" s="17">
        <f>SUM(D42:D51)</f>
        <v>0</v>
      </c>
      <c r="E52" s="756">
        <f>SUM(E42:F51)</f>
        <v>0</v>
      </c>
      <c r="F52" s="757"/>
      <c r="G52" s="756">
        <f>SUM(G42:H51)</f>
        <v>0</v>
      </c>
      <c r="H52" s="757"/>
      <c r="I52" s="742">
        <f>D52+E52-G52</f>
        <v>0</v>
      </c>
      <c r="J52" s="744"/>
      <c r="K52" s="102"/>
      <c r="L52" s="13"/>
      <c r="M52" s="13"/>
      <c r="N52" s="13"/>
      <c r="O52" s="13"/>
    </row>
    <row r="53" spans="1:11" s="11" customFormat="1" ht="17.25" customHeight="1">
      <c r="A53" s="148" t="s">
        <v>68</v>
      </c>
      <c r="B53" s="148"/>
      <c r="C53" s="148"/>
      <c r="D53" s="148"/>
      <c r="E53" s="148"/>
      <c r="F53" s="148"/>
      <c r="G53" s="148"/>
      <c r="H53" s="148"/>
      <c r="I53" s="148"/>
      <c r="J53" s="148"/>
      <c r="K53" s="148"/>
    </row>
    <row r="54" spans="1:11" s="11" customFormat="1" ht="17.25" customHeight="1">
      <c r="A54" s="65"/>
      <c r="B54" s="65"/>
      <c r="C54" s="65"/>
      <c r="D54" s="65"/>
      <c r="E54" s="65"/>
      <c r="F54" s="65"/>
      <c r="G54" s="65"/>
      <c r="H54" s="65"/>
      <c r="I54" s="65"/>
      <c r="J54" s="65"/>
      <c r="K54" s="65"/>
    </row>
    <row r="55" spans="1:12" ht="17.25" customHeight="1">
      <c r="A55" s="166" t="s">
        <v>226</v>
      </c>
      <c r="B55" s="701">
        <f>'No.6'!A54</f>
        <v>0</v>
      </c>
      <c r="C55" s="701"/>
      <c r="D55" s="701"/>
      <c r="E55" s="701"/>
      <c r="F55" s="105"/>
      <c r="G55" s="105"/>
      <c r="H55" s="105"/>
      <c r="I55" s="105"/>
      <c r="J55" s="105"/>
      <c r="K55" s="105"/>
      <c r="L55" s="2"/>
    </row>
    <row r="56" spans="5:12" ht="18" customHeight="1">
      <c r="E56" s="146"/>
      <c r="F56" s="146"/>
      <c r="G56" s="146"/>
      <c r="H56" s="146"/>
      <c r="I56" s="146"/>
      <c r="J56" s="146"/>
      <c r="K56" s="146"/>
      <c r="L56" s="2"/>
    </row>
  </sheetData>
  <sheetProtection sheet="1" objects="1" scenarios="1"/>
  <mergeCells count="172">
    <mergeCell ref="A43:C43"/>
    <mergeCell ref="A44:C44"/>
    <mergeCell ref="E41:F41"/>
    <mergeCell ref="H18:I18"/>
    <mergeCell ref="F18:G18"/>
    <mergeCell ref="B22:C22"/>
    <mergeCell ref="B23:C23"/>
    <mergeCell ref="A36:B36"/>
    <mergeCell ref="A37:B37"/>
    <mergeCell ref="A31:B31"/>
    <mergeCell ref="H24:I24"/>
    <mergeCell ref="E48:F48"/>
    <mergeCell ref="E34:F34"/>
    <mergeCell ref="E35:F35"/>
    <mergeCell ref="H12:I12"/>
    <mergeCell ref="F14:G14"/>
    <mergeCell ref="F15:G15"/>
    <mergeCell ref="F16:G16"/>
    <mergeCell ref="F17:G17"/>
    <mergeCell ref="H31:I31"/>
    <mergeCell ref="H21:I21"/>
    <mergeCell ref="J21:K21"/>
    <mergeCell ref="J22:K22"/>
    <mergeCell ref="H23:I23"/>
    <mergeCell ref="F22:G22"/>
    <mergeCell ref="H22:I22"/>
    <mergeCell ref="F23:G23"/>
    <mergeCell ref="F19:G19"/>
    <mergeCell ref="F24:G24"/>
    <mergeCell ref="B16:C16"/>
    <mergeCell ref="B17:C17"/>
    <mergeCell ref="B5:C5"/>
    <mergeCell ref="B10:C10"/>
    <mergeCell ref="B12:C12"/>
    <mergeCell ref="B21:C21"/>
    <mergeCell ref="F21:G21"/>
    <mergeCell ref="H19:I19"/>
    <mergeCell ref="H20:I20"/>
    <mergeCell ref="H10:I10"/>
    <mergeCell ref="B3:C3"/>
    <mergeCell ref="B4:C4"/>
    <mergeCell ref="B18:C18"/>
    <mergeCell ref="B19:C19"/>
    <mergeCell ref="F12:G12"/>
    <mergeCell ref="B14:C14"/>
    <mergeCell ref="B15:C15"/>
    <mergeCell ref="F2:G2"/>
    <mergeCell ref="H2:I2"/>
    <mergeCell ref="F10:G10"/>
    <mergeCell ref="F11:G11"/>
    <mergeCell ref="H11:I11"/>
    <mergeCell ref="F9:G9"/>
    <mergeCell ref="H7:I7"/>
    <mergeCell ref="F8:G8"/>
    <mergeCell ref="B2:C2"/>
    <mergeCell ref="J2:K2"/>
    <mergeCell ref="F3:G3"/>
    <mergeCell ref="F4:G4"/>
    <mergeCell ref="F5:G5"/>
    <mergeCell ref="H3:I3"/>
    <mergeCell ref="H4:I4"/>
    <mergeCell ref="H5:I5"/>
    <mergeCell ref="J3:K3"/>
    <mergeCell ref="J4:K4"/>
    <mergeCell ref="J5:K5"/>
    <mergeCell ref="H14:I14"/>
    <mergeCell ref="H15:I15"/>
    <mergeCell ref="H16:I16"/>
    <mergeCell ref="H9:I9"/>
    <mergeCell ref="H17:I17"/>
    <mergeCell ref="J10:K10"/>
    <mergeCell ref="J11:K11"/>
    <mergeCell ref="J12:K12"/>
    <mergeCell ref="J14:K14"/>
    <mergeCell ref="J15:K15"/>
    <mergeCell ref="J16:K16"/>
    <mergeCell ref="J17:K17"/>
    <mergeCell ref="J18:K18"/>
    <mergeCell ref="J19:K19"/>
    <mergeCell ref="J20:K20"/>
    <mergeCell ref="J37:K37"/>
    <mergeCell ref="J31:K31"/>
    <mergeCell ref="J32:K32"/>
    <mergeCell ref="J33:K33"/>
    <mergeCell ref="B20:C20"/>
    <mergeCell ref="F20:G20"/>
    <mergeCell ref="E36:F36"/>
    <mergeCell ref="H35:I35"/>
    <mergeCell ref="H36:I36"/>
    <mergeCell ref="J23:K23"/>
    <mergeCell ref="A47:C47"/>
    <mergeCell ref="J24:K24"/>
    <mergeCell ref="E37:F37"/>
    <mergeCell ref="A33:B33"/>
    <mergeCell ref="A34:B34"/>
    <mergeCell ref="A35:B35"/>
    <mergeCell ref="H34:I34"/>
    <mergeCell ref="E32:F32"/>
    <mergeCell ref="E33:F33"/>
    <mergeCell ref="E31:F31"/>
    <mergeCell ref="I52:J52"/>
    <mergeCell ref="J34:K34"/>
    <mergeCell ref="H37:I37"/>
    <mergeCell ref="A32:B32"/>
    <mergeCell ref="H38:I38"/>
    <mergeCell ref="A45:C45"/>
    <mergeCell ref="A51:C51"/>
    <mergeCell ref="J38:K38"/>
    <mergeCell ref="A38:B38"/>
    <mergeCell ref="A46:C46"/>
    <mergeCell ref="E43:F43"/>
    <mergeCell ref="E44:F44"/>
    <mergeCell ref="A52:C52"/>
    <mergeCell ref="I50:J50"/>
    <mergeCell ref="A48:C48"/>
    <mergeCell ref="A49:C49"/>
    <mergeCell ref="A50:C50"/>
    <mergeCell ref="I48:J48"/>
    <mergeCell ref="G50:H50"/>
    <mergeCell ref="G48:H48"/>
    <mergeCell ref="A41:C41"/>
    <mergeCell ref="A42:C42"/>
    <mergeCell ref="E38:F38"/>
    <mergeCell ref="G41:H41"/>
    <mergeCell ref="I41:J41"/>
    <mergeCell ref="E42:F42"/>
    <mergeCell ref="G42:H42"/>
    <mergeCell ref="E45:F45"/>
    <mergeCell ref="E46:F46"/>
    <mergeCell ref="G44:H44"/>
    <mergeCell ref="G45:H45"/>
    <mergeCell ref="G46:H46"/>
    <mergeCell ref="G47:H47"/>
    <mergeCell ref="E47:F47"/>
    <mergeCell ref="B55:E55"/>
    <mergeCell ref="G51:H51"/>
    <mergeCell ref="E49:F49"/>
    <mergeCell ref="E50:F50"/>
    <mergeCell ref="E51:F51"/>
    <mergeCell ref="G52:H52"/>
    <mergeCell ref="E52:F52"/>
    <mergeCell ref="G49:H49"/>
    <mergeCell ref="G43:H43"/>
    <mergeCell ref="B9:C9"/>
    <mergeCell ref="I47:J47"/>
    <mergeCell ref="I42:J42"/>
    <mergeCell ref="I43:J43"/>
    <mergeCell ref="I44:J44"/>
    <mergeCell ref="I45:J45"/>
    <mergeCell ref="B13:C13"/>
    <mergeCell ref="F13:G13"/>
    <mergeCell ref="H13:I13"/>
    <mergeCell ref="I49:J49"/>
    <mergeCell ref="J7:K7"/>
    <mergeCell ref="J9:K9"/>
    <mergeCell ref="J8:K8"/>
    <mergeCell ref="I51:J51"/>
    <mergeCell ref="I46:J46"/>
    <mergeCell ref="J35:K35"/>
    <mergeCell ref="J36:K36"/>
    <mergeCell ref="H32:I32"/>
    <mergeCell ref="H33:I33"/>
    <mergeCell ref="J13:K13"/>
    <mergeCell ref="B6:C6"/>
    <mergeCell ref="B7:C7"/>
    <mergeCell ref="F6:G6"/>
    <mergeCell ref="H6:I6"/>
    <mergeCell ref="J6:K6"/>
    <mergeCell ref="F7:G7"/>
    <mergeCell ref="B8:C8"/>
    <mergeCell ref="H8:I8"/>
    <mergeCell ref="B11:C11"/>
  </mergeCells>
  <printOptions horizontalCentered="1"/>
  <pageMargins left="0.7874015748031497" right="0.3937007874015748" top="0.7874015748031497" bottom="0.5905511811023623" header="0.5905511811023623" footer="0.3937007874015748"/>
  <pageSetup blackAndWhite="1" firstPageNumber="7" useFirstPageNumber="1" orientation="portrait" paperSize="10" scale="80" r:id="rId3"/>
  <headerFooter alignWithMargins="0">
    <oddFooter>&amp;R&amp;"ＭＳ ゴシック,標準"&amp;10 No.7&amp;"ＭＳ 明朝,標準"
&amp;"ＭＳ ゴシック,標準"&amp;9（2016年度用）</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Matsumoto</dc:creator>
  <cp:keywords/>
  <dc:description/>
  <cp:lastModifiedBy>kaneko</cp:lastModifiedBy>
  <cp:lastPrinted>2016-11-02T02:20:09Z</cp:lastPrinted>
  <dcterms:created xsi:type="dcterms:W3CDTF">2003-08-12T06:55:27Z</dcterms:created>
  <dcterms:modified xsi:type="dcterms:W3CDTF">2016-11-02T02:40:39Z</dcterms:modified>
  <cp:category/>
  <cp:version/>
  <cp:contentType/>
  <cp:contentStatus/>
</cp:coreProperties>
</file>